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<sst xmlns="http://schemas.openxmlformats.org/spreadsheetml/2006/main" count="471" uniqueCount="406">
  <si>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</si>
  <si>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</si>
  <si>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</si>
  <si>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</si>
  <si>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</si>
  <si>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</si>
  <si>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</si>
  <si>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</si>
  <si>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</si>
  <si>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</si>
  <si>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</si>
  <si>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</si>
  <si>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</si>
  <si>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</si>
  <si>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</si>
  <si>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</si>
  <si>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</si>
  <si>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</si>
  <si>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</si>
  <si>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</si>
  <si>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</si>
  <si>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</si>
  <si>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</si>
  <si>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</si>
  <si>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</si>
  <si>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</si>
  <si>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</si>
  <si>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</si>
  <si>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</si>
  <si>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</si>
  <si>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</si>
  <si>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</si>
  <si>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</si>
  <si>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</si>
  <si>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</si>
  <si>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</si>
  <si>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</si>
  <si>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</si>
  <si>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</si>
  <si>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</si>
  <si>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</si>
  <si>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</si>
  <si>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</si>
  <si>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</si>
  <si>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</si>
  <si>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</si>
  <si>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</si>
  <si>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</si>
  <si>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</si>
  <si>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</si>
  <si>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</si>
  <si>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</si>
  <si>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</si>
  <si>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</si>
  <si>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</si>
  <si>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</si>
  <si>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</si>
  <si>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</si>
  <si>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</si>
  <si>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</si>
  <si>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</si>
  <si>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</si>
  <si>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</si>
  <si>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</si>
  <si>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</si>
  <si>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</si>
  <si>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</si>
  <si>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</si>
  <si>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</si>
  <si>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</si>
  <si>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</si>
  <si>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</si>
  <si>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</si>
  <si>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</si>
  <si>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</si>
  <si>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</si>
  <si>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</si>
  <si>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</si>
  <si>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</si>
  <si>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</si>
  <si>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</si>
  <si>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</si>
  <si>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</si>
  <si>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</si>
  <si>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</si>
  <si>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</si>
  <si>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</si>
  <si>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</si>
  <si>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</si>
  <si>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</si>
  <si>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</si>
  <si>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</si>
  <si>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</si>
  <si>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</si>
  <si>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</si>
  <si>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</si>
  <si>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</si>
  <si>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</si>
  <si>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</si>
  <si>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</si>
  <si>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</si>
  <si>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</si>
  <si>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</si>
  <si>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</si>
  <si>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</si>
  <si>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</si>
  <si>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</si>
  <si>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</si>
  <si>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</si>
  <si>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</si>
  <si>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</si>
  <si>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</si>
  <si>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</si>
  <si>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</si>
  <si>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</si>
  <si>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</si>
  <si>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</si>
  <si>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</si>
  <si>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</si>
  <si>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</si>
  <si>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</si>
  <si>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</si>
  <si>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</si>
  <si>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</si>
  <si>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</si>
  <si>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</si>
  <si>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</si>
  <si>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</si>
  <si>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</si>
  <si>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</si>
  <si>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</si>
  <si>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</si>
  <si>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</si>
  <si>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</si>
  <si>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</si>
  <si>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</si>
  <si>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</si>
  <si>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</si>
  <si>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</si>
  <si>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</si>
  <si>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</si>
  <si>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</si>
  <si>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</si>
  <si>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</si>
  <si>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</si>
  <si>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</si>
  <si>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</si>
  <si>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</si>
  <si>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</si>
  <si>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</si>
  <si>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</si>
  <si>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</si>
  <si>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</si>
  <si>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</si>
  <si>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</si>
  <si>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</si>
  <si>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</si>
  <si>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</si>
  <si>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</si>
  <si>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</si>
  <si>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</si>
  <si>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</si>
  <si>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</si>
  <si>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</si>
  <si>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</si>
  <si>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</si>
  <si>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</si>
  <si>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</si>
  <si>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</si>
  <si>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</si>
  <si>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</si>
  <si>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</si>
  <si>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</si>
  <si>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</si>
  <si>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</si>
  <si>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</si>
  <si>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</si>
  <si>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</si>
  <si>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</si>
  <si>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</si>
  <si>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</si>
  <si>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</si>
  <si>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</si>
  <si>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</si>
  <si>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</si>
  <si>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</si>
  <si>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</si>
  <si>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</si>
  <si>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</si>
  <si>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</si>
  <si>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</si>
  <si>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</si>
  <si>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</si>
  <si>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</si>
  <si>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</si>
  <si>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</si>
  <si>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</si>
  <si>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</si>
  <si>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</si>
  <si>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</si>
  <si>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</si>
  <si>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</si>
  <si>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</si>
  <si>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</si>
  <si>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</si>
  <si>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</si>
  <si>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</si>
  <si>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</si>
  <si>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</si>
  <si>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</si>
  <si>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</si>
  <si>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</si>
  <si>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</si>
  <si>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</si>
  <si>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</si>
  <si>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</si>
  <si>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</si>
  <si>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</si>
  <si>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</si>
  <si>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</si>
  <si>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</si>
  <si>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</si>
  <si>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</si>
  <si>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</si>
  <si>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</si>
  <si>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</si>
  <si>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</si>
  <si>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</si>
  <si>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</si>
  <si>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</si>
  <si>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</si>
  <si>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</si>
  <si>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</si>
  <si>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</si>
  <si>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</si>
  <si>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</si>
  <si>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</si>
  <si>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</si>
  <si>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</si>
  <si>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</si>
  <si>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</si>
  <si>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</si>
  <si>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</si>
  <si>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</si>
  <si>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</si>
  <si>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</si>
  <si>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</si>
  <si>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</si>
  <si>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</si>
  <si>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</si>
  <si>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</si>
  <si>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</si>
  <si>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</si>
  <si>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</si>
  <si>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</si>
  <si>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</si>
  <si>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</si>
  <si>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</si>
  <si>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</si>
  <si>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</si>
  <si>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</si>
  <si>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</si>
  <si>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</si>
  <si>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</si>
  <si>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</si>
  <si>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</si>
  <si>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</si>
  <si>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</si>
  <si>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</si>
  <si>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</si>
  <si>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</si>
  <si>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</si>
  <si>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</si>
  <si>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</si>
  <si>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</si>
  <si>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</si>
  <si>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</si>
  <si>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</si>
  <si>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</si>
  <si>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</si>
  <si>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</si>
  <si>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</si>
  <si>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</si>
  <si>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</si>
  <si>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</si>
  <si>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</si>
  <si>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</si>
  <si>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</si>
  <si>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</si>
  <si>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</si>
  <si>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</si>
  <si>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</si>
  <si>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</si>
  <si>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</si>
  <si>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</si>
  <si>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</si>
  <si>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</si>
  <si>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</si>
  <si>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</si>
  <si>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</si>
  <si>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</si>
  <si>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</si>
  <si>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</si>
  <si>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</si>
  <si>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</si>
  <si>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</si>
  <si>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</si>
  <si>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</si>
  <si>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</si>
  <si>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</si>
  <si>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</si>
  <si>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</si>
  <si>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</si>
  <si>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</si>
  <si>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</si>
  <si>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</si>
  <si>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</si>
  <si>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</si>
  <si>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</si>
  <si>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</si>
  <si>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</si>
  <si>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</si>
  <si>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</si>
  <si>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</si>
  <si>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</si>
  <si>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</si>
  <si>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</si>
  <si>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</si>
  <si>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</si>
  <si>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</si>
  <si>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</si>
  <si>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</si>
  <si>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</si>
  <si>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</si>
  <si>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</si>
  <si>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</si>
  <si>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</si>
  <si>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</si>
  <si>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</si>
  <si>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</si>
  <si>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</si>
  <si>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</si>
  <si>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</si>
  <si>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</si>
  <si>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</si>
  <si>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</si>
  <si>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</si>
  <si>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</si>
  <si>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</si>
  <si>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</si>
  <si>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</si>
  <si>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</si>
  <si>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</si>
  <si>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</si>
  <si>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</si>
  <si>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</si>
  <si>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</si>
  <si>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</si>
  <si>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</si>
  <si>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</si>
  <si>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</si>
  <si>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</si>
  <si>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</si>
  <si>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</si>
  <si>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</si>
  <si>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</si>
  <si>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</si>
  <si>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</si>
  <si>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</si>
  <si>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</si>
  <si>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</si>
  <si>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</si>
  <si>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</si>
  <si>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</si>
  <si>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</si>
  <si>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</si>
  <si>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</si>
  <si>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</si>
  <si>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</si>
  <si>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</si>
  <si>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</si>
  <si>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</si>
  <si>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</si>
  <si>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</si>
  <si>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</si>
  <si>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</si>
  <si>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</si>
  <si>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</si>
  <si>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</si>
  <si>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</si>
  <si>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</si>
  <si>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</si>
  <si>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</si>
  <si>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</si>
  <si>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</si>
  <si>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</si>
  <si>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</si>
  <si>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</si>
  <si>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</si>
  <si>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Лозівський міськрайонний суд Харківської області</t>
  </si>
  <si>
    <t>64600. Харківська область</t>
  </si>
  <si>
    <t>м. Лозова</t>
  </si>
  <si>
    <t>вул. Ярослава Мудрого. 9</t>
  </si>
  <si>
    <t>М.В. Пеньшина</t>
  </si>
  <si>
    <t>Л.І. Яковиненко</t>
  </si>
  <si>
    <t>5 січня 2016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</si>
</sst>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&amp;L4CAC4A63&amp;C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35</v>
      </c>
      <c r="D7" s="193">
        <f>'розділ 2'!E66</f>
        <v>10</v>
      </c>
      <c r="E7" s="191"/>
      <c r="F7" s="193">
        <f>'розділ 2'!H66</f>
        <v>17</v>
      </c>
      <c r="G7" s="193">
        <f>'розділ 2'!I66</f>
        <v>4</v>
      </c>
      <c r="H7" s="191"/>
      <c r="I7" s="193">
        <f>'розділ 2'!O66</f>
        <v>18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35</v>
      </c>
      <c r="D14" s="192">
        <f aca="true" t="shared" si="0" ref="D14:I14">D7+D8+D9+D10+D11+D12+D13</f>
        <v>10</v>
      </c>
      <c r="E14" s="192">
        <f t="shared" si="0"/>
        <v>0</v>
      </c>
      <c r="F14" s="192">
        <f t="shared" si="0"/>
        <v>17</v>
      </c>
      <c r="G14" s="192">
        <f t="shared" si="0"/>
        <v>4</v>
      </c>
      <c r="H14" s="192">
        <f t="shared" si="0"/>
        <v>0</v>
      </c>
      <c r="I14" s="192">
        <f t="shared" si="0"/>
        <v>18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&amp;L4CAC4A63&amp;CФорма № 1, Підрозділ: Лозівський міськрайонний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4</v>
      </c>
      <c r="E10" s="126">
        <v>2</v>
      </c>
      <c r="F10" s="126">
        <v>14</v>
      </c>
      <c r="G10" s="126">
        <v>7</v>
      </c>
      <c r="H10" s="126">
        <v>1</v>
      </c>
      <c r="I10" s="126"/>
      <c r="J10" s="126"/>
      <c r="K10" s="126"/>
      <c r="L10" s="126">
        <v>1</v>
      </c>
      <c r="M10" s="126"/>
      <c r="N10" s="126"/>
      <c r="O10" s="126">
        <v>5</v>
      </c>
      <c r="P10" s="126">
        <v>11</v>
      </c>
      <c r="Q10" s="126">
        <v>7</v>
      </c>
      <c r="R10" s="126"/>
      <c r="S10" s="126"/>
      <c r="T10" s="135"/>
      <c r="U10" s="135"/>
      <c r="V10" s="135"/>
      <c r="W10" s="135">
        <v>3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3</v>
      </c>
      <c r="E11" s="126">
        <v>2</v>
      </c>
      <c r="F11" s="126">
        <v>13</v>
      </c>
      <c r="G11" s="126">
        <v>7</v>
      </c>
      <c r="H11" s="126">
        <v>1</v>
      </c>
      <c r="I11" s="126"/>
      <c r="J11" s="126"/>
      <c r="K11" s="126"/>
      <c r="L11" s="126">
        <v>1</v>
      </c>
      <c r="M11" s="126"/>
      <c r="N11" s="126"/>
      <c r="O11" s="126">
        <v>4</v>
      </c>
      <c r="P11" s="126">
        <v>10</v>
      </c>
      <c r="Q11" s="126">
        <v>7</v>
      </c>
      <c r="R11" s="126"/>
      <c r="S11" s="126"/>
      <c r="T11" s="135"/>
      <c r="U11" s="135"/>
      <c r="V11" s="135"/>
      <c r="W11" s="135">
        <v>3</v>
      </c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8</v>
      </c>
      <c r="E25" s="126">
        <v>3</v>
      </c>
      <c r="F25" s="126">
        <v>13</v>
      </c>
      <c r="G25" s="126"/>
      <c r="H25" s="126">
        <v>6</v>
      </c>
      <c r="I25" s="126">
        <v>1</v>
      </c>
      <c r="J25" s="126"/>
      <c r="K25" s="126"/>
      <c r="L25" s="126">
        <v>5</v>
      </c>
      <c r="M25" s="126"/>
      <c r="N25" s="126"/>
      <c r="O25" s="126">
        <v>5</v>
      </c>
      <c r="P25" s="126">
        <v>6</v>
      </c>
      <c r="Q25" s="126"/>
      <c r="R25" s="126">
        <v>2</v>
      </c>
      <c r="S25" s="126"/>
      <c r="T25" s="135"/>
      <c r="U25" s="135"/>
      <c r="V25" s="135"/>
      <c r="W25" s="135">
        <v>5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5</v>
      </c>
      <c r="E26" s="126">
        <v>1</v>
      </c>
      <c r="F26" s="126">
        <v>7</v>
      </c>
      <c r="G26" s="126"/>
      <c r="H26" s="126">
        <v>3</v>
      </c>
      <c r="I26" s="126"/>
      <c r="J26" s="126"/>
      <c r="K26" s="126"/>
      <c r="L26" s="126">
        <v>3</v>
      </c>
      <c r="M26" s="126"/>
      <c r="N26" s="126"/>
      <c r="O26" s="126">
        <v>3</v>
      </c>
      <c r="P26" s="126">
        <v>4</v>
      </c>
      <c r="Q26" s="126"/>
      <c r="R26" s="126"/>
      <c r="S26" s="126"/>
      <c r="T26" s="135"/>
      <c r="U26" s="135"/>
      <c r="V26" s="135"/>
      <c r="W26" s="135">
        <v>3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3</v>
      </c>
      <c r="E31" s="126">
        <v>1</v>
      </c>
      <c r="F31" s="126">
        <v>4</v>
      </c>
      <c r="G31" s="126"/>
      <c r="H31" s="126">
        <v>2</v>
      </c>
      <c r="I31" s="126">
        <v>1</v>
      </c>
      <c r="J31" s="126"/>
      <c r="K31" s="126"/>
      <c r="L31" s="126">
        <v>1</v>
      </c>
      <c r="M31" s="126"/>
      <c r="N31" s="126"/>
      <c r="O31" s="126">
        <v>2</v>
      </c>
      <c r="P31" s="126">
        <v>2</v>
      </c>
      <c r="Q31" s="126"/>
      <c r="R31" s="126">
        <v>1</v>
      </c>
      <c r="S31" s="126"/>
      <c r="T31" s="135"/>
      <c r="U31" s="135"/>
      <c r="V31" s="135"/>
      <c r="W31" s="135">
        <v>1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1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1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</v>
      </c>
      <c r="E41" s="126">
        <v>1</v>
      </c>
      <c r="F41" s="126">
        <v>3</v>
      </c>
      <c r="G41" s="126"/>
      <c r="H41" s="126">
        <v>4</v>
      </c>
      <c r="I41" s="126">
        <v>1</v>
      </c>
      <c r="J41" s="126"/>
      <c r="K41" s="126"/>
      <c r="L41" s="126">
        <v>3</v>
      </c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>
        <v>3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>
        <v>1</v>
      </c>
      <c r="I42" s="126"/>
      <c r="J42" s="126"/>
      <c r="K42" s="126"/>
      <c r="L42" s="126">
        <v>1</v>
      </c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>
        <v>1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2</v>
      </c>
      <c r="E43" s="126">
        <v>1</v>
      </c>
      <c r="F43" s="126">
        <v>2</v>
      </c>
      <c r="G43" s="126"/>
      <c r="H43" s="126">
        <v>3</v>
      </c>
      <c r="I43" s="126">
        <v>1</v>
      </c>
      <c r="J43" s="126"/>
      <c r="K43" s="126"/>
      <c r="L43" s="126">
        <v>2</v>
      </c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>
        <v>2</v>
      </c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2</v>
      </c>
      <c r="E44" s="126"/>
      <c r="F44" s="126">
        <v>2</v>
      </c>
      <c r="G44" s="126"/>
      <c r="H44" s="126">
        <v>1</v>
      </c>
      <c r="I44" s="126">
        <v>1</v>
      </c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>
        <v>1</v>
      </c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2</v>
      </c>
      <c r="E45" s="126"/>
      <c r="F45" s="126">
        <v>2</v>
      </c>
      <c r="G45" s="126"/>
      <c r="H45" s="126">
        <v>1</v>
      </c>
      <c r="I45" s="126">
        <v>1</v>
      </c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>
        <v>1</v>
      </c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4</v>
      </c>
      <c r="E46" s="126">
        <v>4</v>
      </c>
      <c r="F46" s="126">
        <v>9</v>
      </c>
      <c r="G46" s="126">
        <v>4</v>
      </c>
      <c r="H46" s="126">
        <v>4</v>
      </c>
      <c r="I46" s="126">
        <v>1</v>
      </c>
      <c r="J46" s="126"/>
      <c r="K46" s="126"/>
      <c r="L46" s="126">
        <v>3</v>
      </c>
      <c r="M46" s="126"/>
      <c r="N46" s="126"/>
      <c r="O46" s="126">
        <v>4</v>
      </c>
      <c r="P46" s="126">
        <v>4</v>
      </c>
      <c r="Q46" s="126">
        <v>2</v>
      </c>
      <c r="R46" s="126">
        <v>1</v>
      </c>
      <c r="S46" s="126"/>
      <c r="T46" s="135"/>
      <c r="U46" s="135"/>
      <c r="V46" s="135"/>
      <c r="W46" s="135">
        <v>4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4</v>
      </c>
      <c r="E47" s="126">
        <v>4</v>
      </c>
      <c r="F47" s="126">
        <v>9</v>
      </c>
      <c r="G47" s="126">
        <v>4</v>
      </c>
      <c r="H47" s="126">
        <v>4</v>
      </c>
      <c r="I47" s="126">
        <v>1</v>
      </c>
      <c r="J47" s="126"/>
      <c r="K47" s="126"/>
      <c r="L47" s="126">
        <v>3</v>
      </c>
      <c r="M47" s="126"/>
      <c r="N47" s="126"/>
      <c r="O47" s="126">
        <v>4</v>
      </c>
      <c r="P47" s="126">
        <v>4</v>
      </c>
      <c r="Q47" s="126">
        <v>2</v>
      </c>
      <c r="R47" s="126">
        <v>1</v>
      </c>
      <c r="S47" s="126"/>
      <c r="T47" s="135"/>
      <c r="U47" s="135"/>
      <c r="V47" s="135"/>
      <c r="W47" s="135">
        <v>4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3</v>
      </c>
      <c r="E49" s="126">
        <v>3</v>
      </c>
      <c r="F49" s="126">
        <v>7</v>
      </c>
      <c r="G49" s="126">
        <v>4</v>
      </c>
      <c r="H49" s="126">
        <v>3</v>
      </c>
      <c r="I49" s="126">
        <v>1</v>
      </c>
      <c r="J49" s="126"/>
      <c r="K49" s="126"/>
      <c r="L49" s="126">
        <v>2</v>
      </c>
      <c r="M49" s="126"/>
      <c r="N49" s="126"/>
      <c r="O49" s="126">
        <v>3</v>
      </c>
      <c r="P49" s="126">
        <v>3</v>
      </c>
      <c r="Q49" s="126">
        <v>2</v>
      </c>
      <c r="R49" s="126">
        <v>1</v>
      </c>
      <c r="S49" s="126"/>
      <c r="T49" s="135"/>
      <c r="U49" s="135"/>
      <c r="V49" s="135"/>
      <c r="W49" s="135">
        <v>3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/>
      <c r="F53" s="126">
        <v>1</v>
      </c>
      <c r="G53" s="126"/>
      <c r="H53" s="126">
        <v>1</v>
      </c>
      <c r="I53" s="126"/>
      <c r="J53" s="126"/>
      <c r="K53" s="126"/>
      <c r="L53" s="126">
        <v>1</v>
      </c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>
        <v>1</v>
      </c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2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2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2</v>
      </c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>
        <v>2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25</v>
      </c>
      <c r="E66" s="174">
        <f aca="true" t="shared" si="0" ref="E66:Y66">E9+E10+E15+E18+E20+E25+E32+E35+E36+E40+E41+E44+E46+E51+E53+E55+E56+E62+E63+E64+E65</f>
        <v>10</v>
      </c>
      <c r="F66" s="174">
        <f t="shared" si="0"/>
        <v>46</v>
      </c>
      <c r="G66" s="174">
        <f t="shared" si="0"/>
        <v>11</v>
      </c>
      <c r="H66" s="174">
        <f t="shared" si="0"/>
        <v>17</v>
      </c>
      <c r="I66" s="174">
        <f t="shared" si="0"/>
        <v>4</v>
      </c>
      <c r="J66" s="174">
        <f t="shared" si="0"/>
        <v>0</v>
      </c>
      <c r="K66" s="174">
        <f t="shared" si="0"/>
        <v>0</v>
      </c>
      <c r="L66" s="174">
        <f t="shared" si="0"/>
        <v>13</v>
      </c>
      <c r="M66" s="174">
        <f t="shared" si="0"/>
        <v>0</v>
      </c>
      <c r="N66" s="174">
        <f t="shared" si="0"/>
        <v>0</v>
      </c>
      <c r="O66" s="174">
        <f t="shared" si="0"/>
        <v>18</v>
      </c>
      <c r="P66" s="174">
        <f t="shared" si="0"/>
        <v>26</v>
      </c>
      <c r="Q66" s="174">
        <f t="shared" si="0"/>
        <v>9</v>
      </c>
      <c r="R66" s="174">
        <f t="shared" si="0"/>
        <v>4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16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2</v>
      </c>
      <c r="E71" s="120">
        <v>3</v>
      </c>
      <c r="F71" s="120">
        <v>11</v>
      </c>
      <c r="G71" s="120">
        <v>11</v>
      </c>
      <c r="H71" s="120">
        <v>1</v>
      </c>
      <c r="I71" s="120"/>
      <c r="J71" s="120"/>
      <c r="K71" s="120"/>
      <c r="L71" s="120">
        <v>1</v>
      </c>
      <c r="M71" s="120"/>
      <c r="N71" s="120"/>
      <c r="O71" s="120">
        <v>4</v>
      </c>
      <c r="P71" s="120">
        <v>9</v>
      </c>
      <c r="Q71" s="120">
        <v>9</v>
      </c>
      <c r="R71" s="120"/>
      <c r="S71" s="120"/>
      <c r="T71" s="135"/>
      <c r="U71" s="135"/>
      <c r="V71" s="135"/>
      <c r="W71" s="38">
        <v>2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&amp;L4CAC4A63&amp;CФорма № 1, Підрозділ: Лозівський міськрайонний суд Харківської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7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6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2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>
        <v>1</v>
      </c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6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3410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8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&amp;L4CAC4A63&amp;CФорма № 1, Підрозділ: Лозівський міськрайонний суд Харківської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</v>
      </c>
      <c r="N14" s="118"/>
      <c r="O14" s="118"/>
      <c r="P14" s="118">
        <v>2</v>
      </c>
      <c r="Q14" s="118">
        <v>2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>
        <v>2</v>
      </c>
      <c r="H29" s="125">
        <v>1</v>
      </c>
      <c r="I29" s="125"/>
      <c r="J29" s="125">
        <v>3</v>
      </c>
      <c r="K29" s="125"/>
      <c r="L29" s="125">
        <v>3</v>
      </c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2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3</v>
      </c>
      <c r="K31" s="132">
        <f t="shared" si="0"/>
        <v>0</v>
      </c>
      <c r="L31" s="132">
        <f t="shared" si="0"/>
        <v>3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&amp;L4CAC4A63&amp;CФорма № 1, Підрозділ: Лозівський міськрайонний суд Харківської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&amp;L4CAC4A63&amp;CФорма № 1, Підрозділ: Лозівський міськрайонний суд Харківської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&amp;L4CAC4A63&amp;CФорма № 1, Підрозділ: Лозівський міськрайонний суд Харківської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/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&amp;L4CAC4A63&amp;CФорма № 1, Підрозділ: Лозівський міськрайонний суд Харківської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SUD13</cp:lastModifiedBy>
  <cp:lastPrinted>2015-12-10T11:35:34Z</cp:lastPrinted>
  <dcterms:created xsi:type="dcterms:W3CDTF">2015-09-09T11:44:43Z</dcterms:created>
  <dcterms:modified xsi:type="dcterms:W3CDTF">2016-02-08T06:40:27Z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1 - правильний 05.01.2016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4CAC4A63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