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<sst xmlns="http://schemas.openxmlformats.org/spreadsheetml/2006/main" count="176" uniqueCount="145">
  <si>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</si>
  <si>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</si>
  <si>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</si>
  <si>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</si>
  <si>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</si>
  <si>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</si>
  <si>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</si>
  <si>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</si>
  <si>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</si>
  <si>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</si>
  <si>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</si>
  <si>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</si>
  <si>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</si>
  <si>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</si>
  <si>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</si>
  <si>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</si>
  <si>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</si>
  <si>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</si>
  <si>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</si>
  <si>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</si>
  <si>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</si>
  <si>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</si>
  <si>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</si>
  <si>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</si>
  <si>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</si>
  <si>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</si>
  <si>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</si>
  <si>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</si>
  <si>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</si>
  <si>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</si>
  <si>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</si>
  <si>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</si>
  <si>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</si>
  <si>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</si>
  <si>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</si>
  <si>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</si>
  <si>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</si>
  <si>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</si>
  <si>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</si>
  <si>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</si>
  <si>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</si>
  <si>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</si>
  <si>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</si>
  <si>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</si>
  <si>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</si>
  <si>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</si>
  <si>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</si>
  <si>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</si>
  <si>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</si>
  <si>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</si>
  <si>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</si>
  <si>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</si>
  <si>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</si>
  <si>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</si>
  <si>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</si>
  <si>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</si>
  <si>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</si>
  <si>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</si>
  <si>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</si>
  <si>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</si>
  <si>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</si>
  <si>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</si>
  <si>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</si>
  <si>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</si>
  <si>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</si>
  <si>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</si>
  <si>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</si>
  <si>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</si>
  <si>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</si>
  <si>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</si>
  <si>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</si>
  <si>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</si>
  <si>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</si>
  <si>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</si>
  <si>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</si>
  <si>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</si>
  <si>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</si>
  <si>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</si>
  <si>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</si>
  <si>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</si>
  <si>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</si>
  <si>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</si>
  <si>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</si>
  <si>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</si>
  <si>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</si>
  <si>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</si>
  <si>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</si>
  <si>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</si>
  <si>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</si>
  <si>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</si>
  <si>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</si>
  <si>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</si>
  <si>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</si>
  <si>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</si>
  <si>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</si>
  <si>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</si>
  <si>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</si>
  <si>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</si>
  <si>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</si>
  <si>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</si>
  <si>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</si>
  <si>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</si>
  <si>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</si>
  <si>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</si>
  <si>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</si>
  <si>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</si>
  <si>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</si>
  <si>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</si>
  <si>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</si>
  <si>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</si>
  <si>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</si>
  <si>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</si>
  <si>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</si>
  <si>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</si>
  <si>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</si>
  <si>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</si>
  <si>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</si>
  <si>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</si>
  <si>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</si>
  <si>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</si>
  <si>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</si>
  <si>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</si>
  <si>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</si>
  <si>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</si>
  <si>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</si>
  <si>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</si>
  <si>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</si>
  <si>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</si>
  <si>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</si>
  <si>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</si>
  <si>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</si>
  <si>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</si>
  <si>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</si>
  <si>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</si>
  <si>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</si>
  <si>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О.А. Ткаченко</t>
  </si>
  <si>
    <t>М.В. Пеньшина</t>
  </si>
  <si>
    <t>(05745) 2-36-70</t>
  </si>
  <si>
    <t>(05745) 2-58-83</t>
  </si>
  <si>
    <t>inbox@lzm.hr.court.gov.ua</t>
  </si>
  <si>
    <t>3 січня 2017 року</t>
  </si>
  <si>
    <t>2016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</si>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</sst>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356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223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5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133</v>
      </c>
      <c r="I10" s="184">
        <v>36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12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121</v>
      </c>
      <c r="I12" s="184">
        <f>I10</f>
        <v>36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35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30</v>
      </c>
      <c r="I15" s="181">
        <v>2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24</v>
      </c>
      <c r="I16" s="181"/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4</v>
      </c>
      <c r="I17" s="181">
        <v>2</v>
      </c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14</v>
      </c>
      <c r="I18" s="181">
        <v>3</v>
      </c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18</v>
      </c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257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1394</v>
      </c>
      <c r="H26" s="183">
        <f>SUM(H27:H42)</f>
        <v>1378</v>
      </c>
      <c r="I26" s="184">
        <f>SUM(I27:I42)</f>
        <v>85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116</v>
      </c>
      <c r="H27" s="185">
        <v>116</v>
      </c>
      <c r="I27" s="181">
        <v>24</v>
      </c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250</v>
      </c>
      <c r="H28" s="185">
        <v>250</v>
      </c>
      <c r="I28" s="181">
        <v>37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6</v>
      </c>
      <c r="H29" s="185">
        <v>6</v>
      </c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6</v>
      </c>
      <c r="H30" s="185">
        <v>6</v>
      </c>
      <c r="I30" s="181">
        <v>1</v>
      </c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122</v>
      </c>
      <c r="H31" s="185">
        <v>121</v>
      </c>
      <c r="I31" s="181">
        <v>8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169</v>
      </c>
      <c r="H32" s="185">
        <v>162</v>
      </c>
      <c r="I32" s="181">
        <v>6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7</v>
      </c>
      <c r="H33" s="185">
        <v>7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2</v>
      </c>
      <c r="H35" s="185">
        <v>2</v>
      </c>
      <c r="I35" s="181">
        <v>1</v>
      </c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715</v>
      </c>
      <c r="H42" s="186">
        <v>707</v>
      </c>
      <c r="I42" s="182">
        <v>8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66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11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57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18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>
        <v>2</v>
      </c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&amp;LBCCA444E&amp;CФорма № 1-1-ОП,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21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7</v>
      </c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14</v>
      </c>
      <c r="I10" s="181">
        <v>2</v>
      </c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6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8</v>
      </c>
      <c r="I12" s="184">
        <f>I10</f>
        <v>2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>
        <v>4</v>
      </c>
      <c r="I16" s="181">
        <v>2</v>
      </c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>
        <v>2</v>
      </c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>
        <v>1</v>
      </c>
      <c r="I18" s="181">
        <v>1</v>
      </c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>
        <v>2</v>
      </c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15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124</v>
      </c>
      <c r="G27" s="183">
        <f>SUM(G28:G37,G39,G40)</f>
        <v>124</v>
      </c>
      <c r="H27" s="184">
        <f>SUM(H28:H37,H39,H40)</f>
        <v>6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>
        <v>6</v>
      </c>
      <c r="G28" s="185">
        <v>6</v>
      </c>
      <c r="H28" s="181">
        <v>1</v>
      </c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>
        <v>9</v>
      </c>
      <c r="G29" s="185">
        <v>9</v>
      </c>
      <c r="H29" s="181">
        <v>2</v>
      </c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>
        <v>1</v>
      </c>
      <c r="G30" s="185">
        <v>1</v>
      </c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>
        <v>9</v>
      </c>
      <c r="G32" s="185">
        <v>9</v>
      </c>
      <c r="H32" s="181">
        <v>1</v>
      </c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>
        <v>8</v>
      </c>
      <c r="G33" s="185">
        <v>8</v>
      </c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>
        <v>2</v>
      </c>
      <c r="G34" s="185">
        <v>2</v>
      </c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>
        <v>1</v>
      </c>
      <c r="G37" s="185">
        <v>1</v>
      </c>
      <c r="H37" s="181">
        <v>1</v>
      </c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88</v>
      </c>
      <c r="G40" s="186">
        <v>88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8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>
        <v>3</v>
      </c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&amp;LBCCA444E&amp;CФорма № 1-1-ОП,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 ht="12.75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9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&amp;LBCCA444E&amp;C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Klimexa</cp:lastModifiedBy>
  <cp:lastPrinted>2016-06-22T08:24:21Z</cp:lastPrinted>
  <dcterms:created xsi:type="dcterms:W3CDTF">2015-09-09T11:45:26Z</dcterms:created>
  <dcterms:modified xsi:type="dcterms:W3CDTF">2017-02-01T08:50:04Z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1-1-ОП_00629_4.2016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BCCA444E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Лозівський міськрайонний суд Харківської області</vt:lpwstr>
  </property>
  <property fmtid="{D5CDD505-2E9C-101B-9397-08002B2CF9AE}" pid="14" name="ПідрозділID">
    <vt:i4>888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