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<sst xmlns="http://schemas.openxmlformats.org/spreadsheetml/2006/main" count="476" uniqueCount="408">
  <si>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</si>
  <si>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</si>
  <si>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</si>
  <si>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</si>
  <si>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</si>
  <si>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</si>
  <si>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</si>
  <si>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</si>
  <si>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</si>
  <si>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</si>
  <si>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</si>
  <si>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</si>
  <si>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</si>
  <si>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</si>
  <si>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</si>
  <si>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</si>
  <si>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</si>
  <si>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</si>
  <si>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</si>
  <si>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</si>
  <si>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</si>
  <si>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</si>
  <si>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</si>
  <si>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</si>
  <si>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</si>
  <si>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</si>
  <si>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</si>
  <si>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</si>
  <si>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</si>
  <si>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</si>
  <si>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</si>
  <si>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</si>
  <si>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</si>
  <si>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</si>
  <si>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</si>
  <si>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</si>
  <si>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</si>
  <si>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</si>
  <si>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</si>
  <si>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</si>
  <si>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</si>
  <si>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</si>
  <si>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</si>
  <si>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</si>
  <si>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</si>
  <si>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</si>
  <si>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</si>
  <si>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</si>
  <si>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</si>
  <si>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</si>
  <si>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</si>
  <si>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</si>
  <si>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</si>
  <si>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</si>
  <si>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</si>
  <si>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</si>
  <si>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</si>
  <si>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</si>
  <si>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</si>
  <si>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</si>
  <si>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</si>
  <si>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</si>
  <si>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</si>
  <si>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</si>
  <si>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</si>
  <si>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</si>
  <si>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</si>
  <si>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</si>
  <si>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</si>
  <si>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</si>
  <si>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</si>
  <si>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</si>
  <si>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</si>
  <si>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</si>
  <si>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</si>
  <si>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</si>
  <si>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</si>
  <si>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</si>
  <si>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</si>
  <si>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</si>
  <si>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</si>
  <si>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</si>
  <si>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</si>
  <si>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</si>
  <si>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</si>
  <si>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</si>
  <si>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</si>
  <si>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</si>
  <si>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</si>
  <si>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</si>
  <si>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</si>
  <si>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</si>
  <si>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</si>
  <si>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</si>
  <si>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</si>
  <si>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</si>
  <si>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</si>
  <si>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</si>
  <si>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</si>
  <si>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</si>
  <si>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</si>
  <si>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</si>
  <si>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</si>
  <si>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</si>
  <si>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</si>
  <si>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</si>
  <si>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</si>
  <si>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</si>
  <si>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</si>
  <si>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</si>
  <si>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</si>
  <si>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</si>
  <si>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</si>
  <si>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</si>
  <si>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</si>
  <si>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</si>
  <si>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</si>
  <si>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</si>
  <si>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</si>
  <si>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</si>
  <si>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</si>
  <si>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</si>
  <si>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</si>
  <si>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</si>
  <si>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</si>
  <si>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</si>
  <si>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</si>
  <si>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</si>
  <si>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</si>
  <si>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</si>
  <si>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</si>
  <si>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</si>
  <si>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</si>
  <si>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</si>
  <si>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</si>
  <si>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</si>
  <si>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</si>
  <si>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</si>
  <si>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</si>
  <si>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</si>
  <si>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</si>
  <si>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</si>
  <si>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</si>
  <si>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</si>
  <si>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</si>
  <si>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</si>
  <si>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</si>
  <si>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</si>
  <si>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</si>
  <si>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</si>
  <si>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</si>
  <si>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</si>
  <si>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</si>
  <si>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</si>
  <si>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</si>
  <si>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</si>
  <si>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</si>
  <si>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</si>
  <si>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</si>
  <si>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</si>
  <si>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</si>
  <si>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</si>
  <si>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</si>
  <si>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</si>
  <si>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</si>
  <si>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</si>
  <si>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</si>
  <si>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</si>
  <si>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</si>
  <si>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</si>
  <si>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</si>
  <si>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</si>
  <si>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</si>
  <si>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</si>
  <si>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</si>
  <si>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</si>
  <si>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</si>
  <si>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</si>
  <si>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</si>
  <si>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</si>
  <si>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</si>
  <si>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</si>
  <si>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</si>
  <si>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</si>
  <si>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</si>
  <si>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</si>
  <si>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</si>
  <si>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</si>
  <si>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</si>
  <si>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</si>
  <si>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</si>
  <si>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</si>
  <si>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</si>
  <si>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</si>
  <si>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</si>
  <si>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</si>
  <si>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</si>
  <si>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</si>
  <si>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</si>
  <si>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</si>
  <si>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</si>
  <si>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</si>
  <si>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</si>
  <si>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</si>
  <si>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</si>
  <si>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</si>
  <si>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</si>
  <si>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</si>
  <si>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</si>
  <si>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</si>
  <si>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</si>
  <si>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</si>
  <si>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</si>
  <si>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</si>
  <si>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</si>
  <si>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</si>
  <si>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</si>
  <si>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</si>
  <si>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</si>
  <si>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</si>
  <si>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</si>
  <si>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</si>
  <si>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</si>
  <si>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</si>
  <si>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</si>
  <si>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</si>
  <si>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</si>
  <si>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</si>
  <si>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</si>
  <si>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</si>
  <si>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</si>
  <si>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</si>
  <si>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</si>
  <si>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</si>
  <si>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</si>
  <si>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</si>
  <si>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</si>
  <si>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</si>
  <si>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</si>
  <si>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</si>
  <si>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</si>
  <si>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</si>
  <si>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</si>
  <si>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</si>
  <si>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</si>
  <si>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</si>
  <si>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</si>
  <si>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</si>
  <si>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</si>
  <si>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</si>
  <si>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</si>
  <si>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</si>
  <si>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</si>
  <si>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</si>
  <si>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</si>
  <si>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</si>
  <si>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</si>
  <si>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</si>
  <si>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</si>
  <si>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</si>
  <si>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</si>
  <si>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</si>
  <si>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</si>
  <si>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</si>
  <si>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</si>
  <si>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</si>
  <si>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</si>
  <si>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</si>
  <si>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</si>
  <si>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</si>
  <si>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</si>
  <si>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</si>
  <si>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</si>
  <si>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</si>
  <si>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</si>
  <si>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</si>
  <si>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</si>
  <si>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</si>
  <si>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</si>
  <si>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</si>
  <si>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</si>
  <si>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</si>
  <si>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</si>
  <si>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</si>
  <si>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</si>
  <si>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</si>
  <si>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</si>
  <si>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</si>
  <si>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</si>
  <si>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</si>
  <si>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</si>
  <si>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</si>
  <si>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</si>
  <si>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</si>
  <si>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</si>
  <si>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</si>
  <si>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</si>
  <si>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</si>
  <si>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</si>
  <si>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</si>
  <si>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</si>
  <si>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</si>
  <si>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</si>
  <si>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</si>
  <si>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</si>
  <si>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</si>
  <si>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</si>
  <si>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</si>
  <si>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</si>
  <si>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</si>
  <si>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</si>
  <si>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</si>
  <si>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</si>
  <si>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</si>
  <si>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</si>
  <si>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</si>
  <si>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</si>
  <si>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</si>
  <si>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</si>
  <si>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</si>
  <si>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</si>
  <si>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</si>
  <si>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</si>
  <si>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</si>
  <si>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</si>
  <si>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</si>
  <si>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</si>
  <si>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</si>
  <si>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</si>
  <si>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</si>
  <si>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</si>
  <si>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</si>
  <si>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</si>
  <si>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</si>
  <si>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</si>
  <si>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</si>
  <si>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</si>
  <si>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</si>
  <si>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</si>
  <si>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</si>
  <si>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</si>
  <si>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</si>
  <si>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</si>
  <si>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</si>
  <si>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</si>
  <si>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</si>
  <si>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</si>
  <si>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</si>
  <si>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</si>
  <si>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</si>
  <si>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</si>
  <si>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</si>
  <si>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</si>
  <si>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Лозівський міськрайонний суд Харківської області</t>
  </si>
  <si>
    <t>64600. Харківська область.м. Лозова</t>
  </si>
  <si>
    <t>вул. Ярослава Мудрого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</si>
  <si>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</si>
  <si>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</si>
  <si>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</si>
  <si>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</si>
  <si>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</si>
  <si>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</si>
  <si>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</si>
  <si>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</si>
  <si>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</si>
  <si>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</si>
  <si>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</si>
  <si>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</si>
  <si>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</si>
  <si>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</si>
  <si>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</si>
  <si>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</si>
  <si>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</si>
  <si>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</si>
  <si>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</si>
  <si>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</si>
  <si>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</si>
  <si>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</si>
  <si>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</si>
  <si>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</si>
  <si>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</si>
  <si>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</si>
  <si>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</si>
  <si>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</si>
  <si>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</si>
  <si>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</si>
  <si>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</si>
  <si>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</si>
  <si>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</si>
  <si>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</si>
  <si>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</si>
  <si>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</si>
  <si>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</si>
  <si>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</si>
  <si>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</si>
  <si>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</si>
  <si>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</si>
  <si>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</si>
  <si>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</si>
  <si>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</si>
  <si>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</si>
  <si>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</si>
  <si>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О.А. Ткаченко</t>
  </si>
  <si>
    <t>Л.І. Яковиненко</t>
  </si>
  <si>
    <t>(05745) 2-36-70</t>
  </si>
  <si>
    <t>(05745) 2-58-83</t>
  </si>
  <si>
    <t>inbox@lzm.hr.court.gov.ua</t>
  </si>
  <si>
    <t>3 січня 2018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</si>
</sst>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9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&amp;L0BF19BE1&amp;C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14</v>
      </c>
      <c r="D7" s="186">
        <f>'розділ 2'!E66</f>
        <v>0</v>
      </c>
      <c r="E7" s="186"/>
      <c r="F7" s="186">
        <f>'розділ 2'!H66</f>
        <v>6</v>
      </c>
      <c r="G7" s="186">
        <f>'розділ 2'!I66</f>
        <v>3</v>
      </c>
      <c r="H7" s="186"/>
      <c r="I7" s="186">
        <f>'розділ 2'!O66</f>
        <v>8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14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6</v>
      </c>
      <c r="G14" s="187">
        <f t="shared" si="0"/>
        <v>3</v>
      </c>
      <c r="H14" s="187">
        <f t="shared" si="0"/>
        <v>0</v>
      </c>
      <c r="I14" s="187">
        <f t="shared" si="0"/>
        <v>8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&amp;L0BF19BE1&amp;CФорма № 1, Підрозділ: Лозівський міськрайонний суд Харківської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4</v>
      </c>
      <c r="E10" s="189"/>
      <c r="F10" s="189">
        <v>10</v>
      </c>
      <c r="G10" s="189">
        <v>7</v>
      </c>
      <c r="H10" s="189">
        <v>3</v>
      </c>
      <c r="I10" s="189">
        <v>1</v>
      </c>
      <c r="J10" s="189">
        <v>1</v>
      </c>
      <c r="K10" s="189"/>
      <c r="L10" s="189"/>
      <c r="M10" s="189"/>
      <c r="N10" s="189">
        <v>1</v>
      </c>
      <c r="O10" s="189">
        <v>1</v>
      </c>
      <c r="P10" s="189">
        <v>1</v>
      </c>
      <c r="Q10" s="189"/>
      <c r="R10" s="189">
        <v>2</v>
      </c>
      <c r="S10" s="189"/>
      <c r="T10" s="190">
        <v>1</v>
      </c>
      <c r="U10" s="190">
        <v>1</v>
      </c>
      <c r="V10" s="190"/>
      <c r="W10" s="190"/>
      <c r="X10" s="190"/>
      <c r="Y10" s="190">
        <v>5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3</v>
      </c>
      <c r="E11" s="189"/>
      <c r="F11" s="189">
        <v>9</v>
      </c>
      <c r="G11" s="189">
        <v>7</v>
      </c>
      <c r="H11" s="189">
        <v>3</v>
      </c>
      <c r="I11" s="189">
        <v>1</v>
      </c>
      <c r="J11" s="189">
        <v>1</v>
      </c>
      <c r="K11" s="189"/>
      <c r="L11" s="189"/>
      <c r="M11" s="189"/>
      <c r="N11" s="189">
        <v>1</v>
      </c>
      <c r="O11" s="189"/>
      <c r="P11" s="189"/>
      <c r="Q11" s="189"/>
      <c r="R11" s="189">
        <v>2</v>
      </c>
      <c r="S11" s="189"/>
      <c r="T11" s="190">
        <v>1</v>
      </c>
      <c r="U11" s="190">
        <v>1</v>
      </c>
      <c r="V11" s="190"/>
      <c r="W11" s="190"/>
      <c r="X11" s="190"/>
      <c r="Y11" s="190">
        <v>5</v>
      </c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1</v>
      </c>
      <c r="E12" s="189"/>
      <c r="F12" s="189">
        <v>1</v>
      </c>
      <c r="G12" s="189"/>
      <c r="H12" s="189"/>
      <c r="I12" s="189"/>
      <c r="J12" s="189"/>
      <c r="K12" s="189"/>
      <c r="L12" s="189"/>
      <c r="M12" s="189"/>
      <c r="N12" s="189"/>
      <c r="O12" s="189">
        <v>1</v>
      </c>
      <c r="P12" s="189">
        <v>1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1</v>
      </c>
      <c r="E18" s="189"/>
      <c r="F18" s="189">
        <v>1</v>
      </c>
      <c r="G18" s="189"/>
      <c r="H18" s="189"/>
      <c r="I18" s="189"/>
      <c r="J18" s="189"/>
      <c r="K18" s="189"/>
      <c r="L18" s="189"/>
      <c r="M18" s="189"/>
      <c r="N18" s="189"/>
      <c r="O18" s="189">
        <v>1</v>
      </c>
      <c r="P18" s="189">
        <v>1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</v>
      </c>
      <c r="E25" s="189"/>
      <c r="F25" s="189">
        <v>2</v>
      </c>
      <c r="G25" s="189"/>
      <c r="H25" s="189"/>
      <c r="I25" s="189"/>
      <c r="J25" s="189"/>
      <c r="K25" s="189"/>
      <c r="L25" s="189"/>
      <c r="M25" s="189"/>
      <c r="N25" s="189"/>
      <c r="O25" s="189">
        <v>2</v>
      </c>
      <c r="P25" s="189">
        <v>2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1</v>
      </c>
      <c r="G31" s="189"/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1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1</v>
      </c>
      <c r="G32" s="189"/>
      <c r="H32" s="189">
        <v>1</v>
      </c>
      <c r="I32" s="189"/>
      <c r="J32" s="189"/>
      <c r="K32" s="189"/>
      <c r="L32" s="189">
        <v>1</v>
      </c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>
        <v>1</v>
      </c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1</v>
      </c>
      <c r="E44" s="189"/>
      <c r="F44" s="189">
        <v>1</v>
      </c>
      <c r="G44" s="189"/>
      <c r="H44" s="189"/>
      <c r="I44" s="189"/>
      <c r="J44" s="189"/>
      <c r="K44" s="189"/>
      <c r="L44" s="189"/>
      <c r="M44" s="189"/>
      <c r="N44" s="189"/>
      <c r="O44" s="189">
        <v>1</v>
      </c>
      <c r="P44" s="189">
        <v>1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/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>
        <v>1</v>
      </c>
      <c r="P45" s="189">
        <v>1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4</v>
      </c>
      <c r="E46" s="189"/>
      <c r="F46" s="189">
        <v>4</v>
      </c>
      <c r="G46" s="189">
        <v>2</v>
      </c>
      <c r="H46" s="189">
        <v>2</v>
      </c>
      <c r="I46" s="189">
        <v>2</v>
      </c>
      <c r="J46" s="189"/>
      <c r="K46" s="189"/>
      <c r="L46" s="189"/>
      <c r="M46" s="189"/>
      <c r="N46" s="189"/>
      <c r="O46" s="189">
        <v>2</v>
      </c>
      <c r="P46" s="189">
        <v>2</v>
      </c>
      <c r="Q46" s="189">
        <v>1</v>
      </c>
      <c r="R46" s="189">
        <v>2</v>
      </c>
      <c r="S46" s="189">
        <v>1</v>
      </c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4</v>
      </c>
      <c r="E47" s="189"/>
      <c r="F47" s="189">
        <v>4</v>
      </c>
      <c r="G47" s="189">
        <v>2</v>
      </c>
      <c r="H47" s="189">
        <v>2</v>
      </c>
      <c r="I47" s="189">
        <v>2</v>
      </c>
      <c r="J47" s="189"/>
      <c r="K47" s="189"/>
      <c r="L47" s="189"/>
      <c r="M47" s="189"/>
      <c r="N47" s="189"/>
      <c r="O47" s="189">
        <v>2</v>
      </c>
      <c r="P47" s="189">
        <v>2</v>
      </c>
      <c r="Q47" s="189">
        <v>1</v>
      </c>
      <c r="R47" s="189">
        <v>2</v>
      </c>
      <c r="S47" s="189">
        <v>1</v>
      </c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2</v>
      </c>
      <c r="E49" s="189"/>
      <c r="F49" s="189">
        <v>2</v>
      </c>
      <c r="G49" s="189">
        <v>2</v>
      </c>
      <c r="H49" s="189">
        <v>1</v>
      </c>
      <c r="I49" s="189">
        <v>1</v>
      </c>
      <c r="J49" s="189"/>
      <c r="K49" s="189"/>
      <c r="L49" s="189"/>
      <c r="M49" s="189"/>
      <c r="N49" s="189"/>
      <c r="O49" s="189">
        <v>1</v>
      </c>
      <c r="P49" s="189">
        <v>1</v>
      </c>
      <c r="Q49" s="189">
        <v>1</v>
      </c>
      <c r="R49" s="189">
        <v>1</v>
      </c>
      <c r="S49" s="189">
        <v>1</v>
      </c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2</v>
      </c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>
        <v>2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1</v>
      </c>
      <c r="E58" s="189"/>
      <c r="F58" s="189">
        <v>2</v>
      </c>
      <c r="G58" s="189"/>
      <c r="H58" s="189"/>
      <c r="I58" s="189"/>
      <c r="J58" s="189"/>
      <c r="K58" s="189"/>
      <c r="L58" s="189"/>
      <c r="M58" s="189"/>
      <c r="N58" s="189"/>
      <c r="O58" s="189">
        <v>1</v>
      </c>
      <c r="P58" s="189">
        <v>2</v>
      </c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14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21</v>
      </c>
      <c r="G66" s="191">
        <f>G9+G10+G15+G18+G20+G25+G32+G35+G36+G40+G41+G44+G46+G51+G53+G55+G56+G62+G63+G64+G65</f>
        <v>9</v>
      </c>
      <c r="H66" s="191">
        <f>H9+H10+H15+H18+H20+H25+H32+H35+H36+H40+H41+H44+H46+H51+H53+H55+H56+H62+H63+H64+H65</f>
        <v>6</v>
      </c>
      <c r="I66" s="191">
        <f>I9+I10+I15+I18+I20+I25+I32+I35+I36+I40+I41+I44+I46+I51+I53+I55+I56+I62+I63+I64+I65</f>
        <v>3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8</v>
      </c>
      <c r="P66" s="191">
        <f>P9+P10+P15+P18+P20+P25+P32+P35+P36+P40+P41+P44+P46+P51+P53+P55+P56+P62+P63+P64+P65</f>
        <v>9</v>
      </c>
      <c r="Q66" s="191">
        <f>Q9+Q10+Q15+Q18+Q20+Q25+Q32+Q35+Q36+Q40+Q41+Q44+Q46+Q51+Q53+Q55+Q56+Q62+Q63+Q64+Q65</f>
        <v>1</v>
      </c>
      <c r="R66" s="191">
        <f>R9+R10+R15+R18+R20+R25+R32+R35+R36+R40+R41+R44+R46+R51+R53+R55+R56+R62+R63+R64+R65</f>
        <v>4</v>
      </c>
      <c r="S66" s="191">
        <f>S9+S10+S15+S18+S20+S25+S32+S35+S36+S40+S41+S44+S46+S51+S53+S55+S56+S62+S63+S64+S65</f>
        <v>1</v>
      </c>
      <c r="T66" s="191">
        <f>T9+T10+T15+T18+T20+T25+T32+T35+T36+T40+T41+T44+T46+T51+T53+T55+T56+T62+T63+T64+T65</f>
        <v>1</v>
      </c>
      <c r="U66" s="191">
        <f>U9+U10+U15+U18+U20+U25+U32+U35+U36+U40+U41+U44+U46+U51+U53+U55+U56+U62+U63+U64+U65</f>
        <v>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5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4</v>
      </c>
      <c r="E71" s="188"/>
      <c r="F71" s="188">
        <v>9</v>
      </c>
      <c r="G71" s="188">
        <v>9</v>
      </c>
      <c r="H71" s="188">
        <v>3</v>
      </c>
      <c r="I71" s="188">
        <v>2</v>
      </c>
      <c r="J71" s="188"/>
      <c r="K71" s="188"/>
      <c r="L71" s="188"/>
      <c r="M71" s="188"/>
      <c r="N71" s="188">
        <v>1</v>
      </c>
      <c r="O71" s="188">
        <v>1</v>
      </c>
      <c r="P71" s="188">
        <v>1</v>
      </c>
      <c r="Q71" s="188">
        <v>1</v>
      </c>
      <c r="R71" s="188">
        <v>3</v>
      </c>
      <c r="S71" s="188">
        <v>1</v>
      </c>
      <c r="T71" s="190">
        <v>1</v>
      </c>
      <c r="U71" s="190"/>
      <c r="V71" s="190"/>
      <c r="W71" s="193"/>
      <c r="X71" s="193"/>
      <c r="Y71" s="193">
        <v>4</v>
      </c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&amp;L0BF19BE1&amp;CФорма № 1, Підрозділ: Лозівський міськрайонний суд Харківської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5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5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4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3302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&amp;L0BF19BE1&amp;CФорма № 1, Підрозділ: Лозівський міськрайонний суд Харківської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4</v>
      </c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>
        <v>1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>
        <v>1</v>
      </c>
      <c r="I21" s="204"/>
      <c r="J21" s="204">
        <v>1</v>
      </c>
      <c r="K21" s="204">
        <v>1</v>
      </c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>
        <v>1</v>
      </c>
      <c r="I22" s="204"/>
      <c r="J22" s="204">
        <v>1</v>
      </c>
      <c r="K22" s="204">
        <v>1</v>
      </c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3</v>
      </c>
      <c r="H28" s="205">
        <v>4</v>
      </c>
      <c r="I28" s="205"/>
      <c r="J28" s="205">
        <v>7</v>
      </c>
      <c r="K28" s="205"/>
      <c r="L28" s="205"/>
      <c r="M28" s="205">
        <v>7</v>
      </c>
      <c r="N28" s="205"/>
      <c r="O28" s="189">
        <v>18842</v>
      </c>
      <c r="P28" s="189">
        <v>18842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3</v>
      </c>
      <c r="H31" s="208">
        <f aca="true" t="shared" si="0" ref="H31:P31">H21+H28+H29+H30</f>
        <v>5</v>
      </c>
      <c r="I31" s="208">
        <f t="shared" si="0"/>
        <v>0</v>
      </c>
      <c r="J31" s="208">
        <f t="shared" si="0"/>
        <v>8</v>
      </c>
      <c r="K31" s="208">
        <f t="shared" si="0"/>
        <v>1</v>
      </c>
      <c r="L31" s="208">
        <f t="shared" si="0"/>
        <v>0</v>
      </c>
      <c r="M31" s="208">
        <f t="shared" si="0"/>
        <v>7</v>
      </c>
      <c r="N31" s="208">
        <f t="shared" si="0"/>
        <v>0</v>
      </c>
      <c r="O31" s="194">
        <f t="shared" si="0"/>
        <v>18842</v>
      </c>
      <c r="P31" s="194">
        <f t="shared" si="0"/>
        <v>18842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&amp;L0BF19BE1&amp;CФорма № 1, Підрозділ: Лозівський міськрайонний суд Харківської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24" r:id="rId1"/>
  <headerFooter alignWithMargins="0">
    <oddFooter>&amp;L0BF19BE1&amp;CФорма № 1, Підрозділ: Лозівський міськрайонний суд Харківської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&amp;L0BF19BE1&amp;CФорма № 1, Підрозділ: Лозівський міськрайонний суд Харківської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&amp;L0BF19BE1&amp;CФорма № 1, Підрозділ: Лозівський міськрайонний суд Харківської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Владимир Владимир</cp:lastModifiedBy>
  <cp:lastPrinted>2015-12-10T11:35:34Z</cp:lastPrinted>
  <dcterms:created xsi:type="dcterms:W3CDTF">2015-09-09T11:44:43Z</dcterms:created>
  <dcterms:modified xsi:type="dcterms:W3CDTF">2018-01-26T06:56:07Z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1_00629_4.2017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0BF19BE1</vt:lpwstr>
  </property>
  <property fmtid="{D5CDD505-2E9C-101B-9397-08002B2CF9AE}" pid="10" name="Підрозд">
    <vt:lpwstr>Лозівський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