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<sst xmlns="http://schemas.openxmlformats.org/spreadsheetml/2006/main" count="131" uniqueCount="107">
  <si>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</si>
  <si>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</si>
  <si>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</si>
  <si>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</si>
  <si>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</si>
  <si>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</si>
  <si>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</si>
  <si>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</si>
  <si>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</si>
  <si>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</si>
  <si>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</si>
  <si>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</si>
  <si>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</si>
  <si>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</si>
  <si>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</si>
  <si>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</si>
  <si>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</si>
  <si>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</si>
  <si>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</si>
  <si>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</si>
  <si>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</si>
  <si>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</si>
  <si>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</si>
  <si>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</si>
  <si>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</si>
  <si>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</si>
  <si>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</si>
  <si>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</si>
  <si>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</si>
  <si>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</si>
  <si>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</si>
  <si>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</si>
  <si>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</si>
  <si>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</si>
  <si>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</si>
  <si>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</si>
  <si>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</si>
  <si>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</si>
  <si>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</si>
  <si>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</si>
  <si>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</si>
  <si>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</si>
  <si>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</si>
  <si>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</si>
  <si>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</si>
  <si>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</si>
  <si>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</si>
  <si>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</si>
  <si>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</si>
  <si>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</si>
  <si>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</si>
  <si>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</si>
  <si>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</si>
  <si>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</si>
  <si>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</si>
  <si>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</si>
  <si>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</si>
  <si>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</si>
  <si>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</si>
  <si>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</si>
  <si>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</si>
  <si>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</si>
  <si>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</si>
  <si>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</si>
  <si>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</si>
  <si>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</si>
  <si>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</si>
  <si>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</si>
  <si>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</si>
  <si>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</si>
  <si>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</si>
  <si>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</si>
  <si>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</si>
  <si>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</si>
  <si>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</si>
  <si>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</si>
  <si>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</si>
  <si>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</si>
  <si>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</si>
  <si>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</si>
  <si>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</si>
  <si>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</si>
  <si>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</si>
  <si>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</si>
  <si>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</si>
  <si>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</si>
  <si>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</si>
  <si>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</si>
  <si>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</si>
  <si>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</si>
  <si>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</si>
  <si>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</si>
  <si>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</si>
  <si>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</si>
  <si>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</si>
  <si>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</si>
  <si>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О.А. Ткаченко</t>
  </si>
  <si>
    <t>М.В. Пеньшина</t>
  </si>
  <si>
    <t>(05745) 2-36-70</t>
  </si>
  <si>
    <t>(05745) 2-58-83</t>
  </si>
  <si>
    <t>inbox@lzm.hr.court.gov.ua</t>
  </si>
  <si>
    <t>6 липня 2017 року</t>
  </si>
  <si>
    <t>перше півріччя 2017 року</t>
  </si>
  <si>
    <t>Лозівський міськрайонний суд Харківської області</t>
  </si>
  <si>
    <t xml:space="preserve">Місцезнаходження: </t>
  </si>
  <si>
    <t>64600. Харківська область.м. Лозова</t>
  </si>
  <si>
    <t>вул. Ярослава Мудрого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</si>
</sst>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222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908</v>
      </c>
      <c r="B16" s="88">
        <v>17225765</v>
      </c>
      <c r="C16" s="88">
        <v>17</v>
      </c>
      <c r="D16" s="88">
        <v>501485</v>
      </c>
      <c r="E16" s="89">
        <v>1</v>
      </c>
      <c r="F16" s="88">
        <v>58</v>
      </c>
      <c r="G16" s="89">
        <v>298962</v>
      </c>
      <c r="H16" s="88"/>
      <c r="I16" s="88"/>
      <c r="J16" s="88">
        <v>98</v>
      </c>
      <c r="K16" s="88">
        <v>6</v>
      </c>
      <c r="L16" s="88">
        <v>3686</v>
      </c>
      <c r="M16" s="88">
        <v>193</v>
      </c>
      <c r="N16" s="88">
        <v>100746</v>
      </c>
      <c r="O16" s="88">
        <v>60</v>
      </c>
      <c r="P16" s="88">
        <v>66981</v>
      </c>
    </row>
    <row r="17" spans="1:15" ht="39.75" customHeight="1">
      <c r="A17" s="59">
        <v>10</v>
      </c>
      <c r="B17" s="59">
        <v>10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&amp;L429B9D69&amp;CФорма № 4, Підрозділ: Лозівський міськрайонний суд Харківської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424844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510500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25964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397482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1398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&amp;L429B9D69&amp;CФорма № 4, Підрозділ: Лозівський міськрайонний суд Харківської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25964</v>
      </c>
      <c r="I7" s="86">
        <f>SUM(I8:I20)</f>
        <v>397482</v>
      </c>
      <c r="J7" s="86">
        <f>SUM(J8:J20)</f>
        <v>1398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12030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13934</v>
      </c>
      <c r="I20" s="88">
        <v>397482</v>
      </c>
      <c r="J20" s="88">
        <v>1398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135486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25964</v>
      </c>
      <c r="I24" s="88">
        <v>261996</v>
      </c>
      <c r="J24" s="88">
        <v>1398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25964</v>
      </c>
      <c r="I27" s="86">
        <f>I24-I25-I26</f>
        <v>261996</v>
      </c>
      <c r="J27" s="86">
        <f>J24-J25-J26</f>
        <v>1398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&amp;L429B9D69&amp;CФорма № 4, Підрозділ: Лозівський міськрайонний суд Харківської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&amp;L429B9D69&amp;C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Klimexa</cp:lastModifiedBy>
  <cp:lastPrinted>2015-12-10T14:28:33Z</cp:lastPrinted>
  <dcterms:created xsi:type="dcterms:W3CDTF">2015-09-09T11:49:35Z</dcterms:created>
  <dcterms:modified xsi:type="dcterms:W3CDTF">2017-07-31T12:17:52Z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4_00629_2.2017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429B9D69</vt:lpwstr>
  </property>
  <property fmtid="{D5CDD505-2E9C-101B-9397-08002B2CF9AE}" pid="10" name="Підрозд">
    <vt:lpwstr>Лозівський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