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<sst xmlns="http://schemas.openxmlformats.org/spreadsheetml/2006/main" count="131" uniqueCount="107">
  <si>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</si>
  <si>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</si>
  <si>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</si>
  <si>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</si>
  <si>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</si>
  <si>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</si>
  <si>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</si>
  <si>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</si>
  <si>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</si>
  <si>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</si>
  <si>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</si>
  <si>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</si>
  <si>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</si>
  <si>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</si>
  <si>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</si>
  <si>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</si>
  <si>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</si>
  <si>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</si>
  <si>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</si>
  <si>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</si>
  <si>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</si>
  <si>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</si>
  <si>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</si>
  <si>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</si>
  <si>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</si>
  <si>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</si>
  <si>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</si>
  <si>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</si>
  <si>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</si>
  <si>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</si>
  <si>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</si>
  <si>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</si>
  <si>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</si>
  <si>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</si>
  <si>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</si>
  <si>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</si>
  <si>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</si>
  <si>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</si>
  <si>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</si>
  <si>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</si>
  <si>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</si>
  <si>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</si>
  <si>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</si>
  <si>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</si>
  <si>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</si>
  <si>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</si>
  <si>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</si>
  <si>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</si>
  <si>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</si>
  <si>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</si>
  <si>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</si>
  <si>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</si>
  <si>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</si>
  <si>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</si>
  <si>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</si>
  <si>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</si>
  <si>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</si>
  <si>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</si>
  <si>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</si>
  <si>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</si>
  <si>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</si>
  <si>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</si>
  <si>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</si>
  <si>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</si>
  <si>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</si>
  <si>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</si>
  <si>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</si>
  <si>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</si>
  <si>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</si>
  <si>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</si>
  <si>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</si>
  <si>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</si>
  <si>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</si>
  <si>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</si>
  <si>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</si>
  <si>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</si>
  <si>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</si>
  <si>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</si>
  <si>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</si>
  <si>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</si>
  <si>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</si>
  <si>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</si>
  <si>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</si>
  <si>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</si>
  <si>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</si>
  <si>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</si>
  <si>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</si>
  <si>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</si>
  <si>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</si>
  <si>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</si>
  <si>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</si>
  <si>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</si>
  <si>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</si>
  <si>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</si>
  <si>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</si>
  <si>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</si>
  <si>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О.А. Ткаченко</t>
  </si>
  <si>
    <t>М.В. Пеньшина</t>
  </si>
  <si>
    <t>(05745) 2-36-70</t>
  </si>
  <si>
    <t>(05745) 2-58-83</t>
  </si>
  <si>
    <t>inbox@lzm.hr.court.gov.ua</t>
  </si>
  <si>
    <t>3 січня 2017 року</t>
  </si>
  <si>
    <t>2016 рік</t>
  </si>
  <si>
    <t>Лозівський міськрайонний суд Харківської області</t>
  </si>
  <si>
    <t xml:space="preserve">Місцезнаходження: </t>
  </si>
  <si>
    <t>64600. Харківська область.м. Лозова</t>
  </si>
  <si>
    <t>вул. Ярослава Мудрого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</si>
</sst>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461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2013</v>
      </c>
      <c r="B16" s="88">
        <v>27182052</v>
      </c>
      <c r="C16" s="88">
        <v>22</v>
      </c>
      <c r="D16" s="88">
        <v>313116</v>
      </c>
      <c r="E16" s="89">
        <v>1</v>
      </c>
      <c r="F16" s="88">
        <v>124</v>
      </c>
      <c r="G16" s="89">
        <v>157564</v>
      </c>
      <c r="H16" s="88">
        <v>1</v>
      </c>
      <c r="I16" s="88">
        <v>8755</v>
      </c>
      <c r="J16" s="88">
        <v>258</v>
      </c>
      <c r="K16" s="88">
        <v>17</v>
      </c>
      <c r="L16" s="88">
        <v>8571</v>
      </c>
      <c r="M16" s="88">
        <v>507</v>
      </c>
      <c r="N16" s="88">
        <v>230238</v>
      </c>
      <c r="O16" s="88">
        <v>144</v>
      </c>
      <c r="P16" s="88">
        <v>122908</v>
      </c>
    </row>
    <row r="17" spans="1:15" ht="39.75" customHeight="1">
      <c r="A17" s="59">
        <v>27</v>
      </c>
      <c r="B17" s="59">
        <v>27</v>
      </c>
      <c r="C17" s="59">
        <v>2</v>
      </c>
      <c r="D17" s="59">
        <v>13523</v>
      </c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&amp;L1585F8D6&amp;CФорма № 4, Підрозділ: Лозівський міськрайонний суд Харківської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214162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742000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919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2434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97280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49766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63763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&amp;L1585F8D6&amp;CФорма № 4, Підрозділ: Лозівський міськрайонний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919</v>
      </c>
      <c r="E7" s="86">
        <f>SUM(E8:E20)</f>
        <v>0</v>
      </c>
      <c r="F7" s="86">
        <f>SUM(F8:F20)</f>
        <v>2434</v>
      </c>
      <c r="G7" s="86">
        <f>SUM(G8:G20)</f>
        <v>0</v>
      </c>
      <c r="H7" s="86">
        <f>SUM(H8:H20)</f>
        <v>97280</v>
      </c>
      <c r="I7" s="86">
        <f>SUM(I8:I20)</f>
        <v>49766</v>
      </c>
      <c r="J7" s="86">
        <f>SUM(J8:J20)</f>
        <v>63763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>
        <v>919</v>
      </c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>
        <v>2434</v>
      </c>
      <c r="G20" s="88"/>
      <c r="H20" s="88">
        <v>97280</v>
      </c>
      <c r="I20" s="88">
        <v>49766</v>
      </c>
      <c r="J20" s="88">
        <v>63763</v>
      </c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>
        <v>6000</v>
      </c>
      <c r="J22" s="88">
        <v>444</v>
      </c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/>
      <c r="I23" s="88"/>
      <c r="J23" s="88">
        <v>1750</v>
      </c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919</v>
      </c>
      <c r="E24" s="88"/>
      <c r="F24" s="88">
        <v>2434</v>
      </c>
      <c r="G24" s="88"/>
      <c r="H24" s="88">
        <v>97280</v>
      </c>
      <c r="I24" s="88">
        <v>43766</v>
      </c>
      <c r="J24" s="88">
        <v>61569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919</v>
      </c>
      <c r="E27" s="86">
        <f>E24-E25-E26</f>
        <v>0</v>
      </c>
      <c r="F27" s="86">
        <f>F24-F25-F26</f>
        <v>2434</v>
      </c>
      <c r="G27" s="86">
        <f>G24-G25-G26</f>
        <v>0</v>
      </c>
      <c r="H27" s="86">
        <f>H24-H25-H26</f>
        <v>97280</v>
      </c>
      <c r="I27" s="86">
        <f>I24-I25-I26</f>
        <v>43766</v>
      </c>
      <c r="J27" s="86">
        <f>J24-J25-J26</f>
        <v>61569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&amp;L1585F8D6&amp;CФорма № 4, Підрозділ: Лозівський міськрайонний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&amp;L1585F8D6&amp;C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Klimexa</cp:lastModifiedBy>
  <cp:lastPrinted>2015-12-10T14:28:33Z</cp:lastPrinted>
  <dcterms:created xsi:type="dcterms:W3CDTF">2015-09-09T11:49:35Z</dcterms:created>
  <dcterms:modified xsi:type="dcterms:W3CDTF">2017-01-31T13:29:09Z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4_00629_4.2016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1585F8D6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