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<sst xmlns="http://schemas.openxmlformats.org/spreadsheetml/2006/main" count="45" uniqueCount="44">
  <si>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</si>
  <si>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</si>
  <si>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перший квартал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</si>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</sst>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10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1296</v>
      </c>
      <c r="I11" s="5">
        <v>1296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521</v>
      </c>
      <c r="I12" s="5">
        <v>521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1082</v>
      </c>
      <c r="I13" s="5">
        <v>1082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1172</v>
      </c>
      <c r="I14" s="5">
        <v>1172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1182</v>
      </c>
      <c r="I15" s="5">
        <v>1182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526</v>
      </c>
      <c r="I16" s="5">
        <v>526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7</v>
      </c>
      <c r="I17" s="5">
        <v>7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237.8</v>
      </c>
      <c r="I20" s="30">
        <f>IF(B1&lt;&gt;0,(I11+I13)/B1,0)</f>
        <v>237.8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3900</v>
      </c>
      <c r="I21" s="5">
        <v>3900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30</v>
      </c>
      <c r="I22" s="5">
        <v>30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108.31792975970424</v>
      </c>
      <c r="I24" s="30">
        <f>IF((I13)&lt;&gt;0,I14/I13*100,0)</f>
        <v>108.31792975970424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117.2</v>
      </c>
      <c r="I25" s="30">
        <f>IF(B1&lt;&gt;0,I14/B1,0)</f>
        <v>117.2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0.5972696245733788</v>
      </c>
      <c r="I26" s="30">
        <f>IF(I14&lt;&gt;0,I17/I14*100,0)</f>
        <v>0.5972696245733788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6</v>
      </c>
      <c r="I27" s="5">
        <v>6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3926</v>
      </c>
      <c r="I28" s="5">
        <v>3926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2023-04-11T11:24:58Z</dcterms:modified>
  <cp:category/>
  <cp:version/>
  <cp:contentType/>
  <cp:contentStatus/>
</cp:coreProperties>
</file>