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ry-WEB\Desktop\звіти на сайт 2020\"/>
    </mc:Choice>
  </mc:AlternateContent>
  <bookViews>
    <workbookView xWindow="0" yWindow="0" windowWidth="28800" windowHeight="123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<sst xmlns="http://schemas.openxmlformats.org/spreadsheetml/2006/main" count="6757" uniqueCount="2474">
  <si>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</si>
  <si>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</si>
  <si>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</si>
  <si>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</si>
  <si>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</si>
  <si>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</si>
  <si>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</si>
  <si>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</si>
  <si>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</si>
  <si>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</si>
  <si>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</si>
  <si>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</si>
  <si>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</si>
  <si>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</si>
  <si>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</si>
  <si>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</si>
  <si>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</si>
  <si>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</si>
  <si>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</si>
  <si>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</si>
  <si>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</si>
  <si>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</si>
  <si>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</si>
  <si>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</si>
  <si>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</si>
  <si>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</si>
  <si>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</si>
  <si>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</si>
  <si>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</si>
  <si>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</si>
  <si>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</si>
  <si>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</si>
  <si>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</si>
  <si>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</si>
  <si>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</si>
  <si>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</si>
  <si>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</si>
  <si>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</si>
  <si>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</si>
  <si>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</si>
  <si>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</si>
  <si>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</si>
  <si>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</si>
  <si>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</si>
  <si>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</si>
  <si>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</si>
  <si>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</si>
  <si>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</si>
  <si>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</si>
  <si>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</si>
  <si>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</si>
  <si>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</si>
  <si>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</si>
  <si>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</si>
  <si>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</si>
  <si>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</si>
  <si>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</si>
  <si>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</si>
  <si>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</si>
  <si>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</si>
  <si>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</si>
  <si>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</si>
  <si>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</si>
  <si>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</si>
  <si>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</si>
  <si>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</si>
  <si>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</si>
  <si>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</si>
  <si>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</si>
  <si>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</si>
  <si>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</si>
  <si>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</si>
  <si>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</si>
  <si>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</si>
  <si>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</si>
  <si>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</si>
  <si>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</si>
  <si>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</si>
  <si>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</si>
  <si>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</si>
  <si>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</si>
  <si>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</si>
  <si>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</si>
  <si>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</si>
  <si>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</si>
  <si>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</si>
  <si>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</si>
  <si>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</si>
  <si>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</si>
  <si>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</si>
  <si>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</si>
  <si>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</si>
  <si>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</si>
  <si>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</si>
  <si>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</si>
  <si>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</si>
  <si>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</si>
  <si>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</si>
  <si>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</si>
  <si>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</si>
  <si>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</si>
  <si>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</si>
  <si>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</si>
  <si>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</si>
  <si>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</si>
  <si>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</si>
  <si>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</si>
  <si>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</si>
  <si>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</si>
  <si>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</si>
  <si>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</si>
  <si>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</si>
  <si>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</si>
  <si>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</si>
  <si>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</si>
  <si>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</si>
  <si>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</si>
  <si>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</si>
  <si>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</si>
  <si>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</si>
  <si>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</si>
  <si>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</si>
  <si>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</si>
  <si>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</si>
  <si>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</si>
  <si>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</si>
  <si>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</si>
  <si>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</si>
  <si>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</si>
  <si>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</si>
  <si>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</si>
  <si>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</si>
  <si>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</si>
  <si>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</si>
  <si>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</si>
  <si>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</si>
  <si>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</si>
  <si>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</si>
  <si>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</si>
  <si>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</si>
  <si>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</si>
  <si>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</si>
  <si>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</si>
  <si>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</si>
  <si>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</si>
  <si>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</si>
  <si>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</si>
  <si>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</si>
  <si>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</si>
  <si>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</si>
  <si>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</si>
  <si>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</si>
  <si>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</si>
  <si>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</si>
  <si>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</si>
  <si>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</si>
  <si>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</si>
  <si>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</si>
  <si>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</si>
  <si>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</si>
  <si>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</si>
  <si>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</si>
  <si>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</si>
  <si>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</si>
  <si>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</si>
  <si>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</si>
  <si>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</si>
  <si>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</si>
  <si>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</si>
  <si>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</si>
  <si>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</si>
  <si>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</si>
  <si>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</si>
  <si>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</si>
  <si>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</si>
  <si>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</si>
  <si>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</si>
  <si>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</si>
  <si>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</si>
  <si>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</si>
  <si>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</si>
  <si>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</si>
  <si>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</si>
  <si>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</si>
  <si>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</si>
  <si>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</si>
  <si>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</si>
  <si>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</si>
  <si>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</si>
  <si>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</si>
  <si>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</si>
  <si>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</si>
  <si>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</si>
  <si>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</si>
  <si>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</si>
  <si>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</si>
  <si>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</si>
  <si>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</si>
  <si>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</si>
  <si>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</si>
  <si>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</si>
  <si>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</si>
  <si>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</si>
  <si>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</si>
  <si>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</si>
  <si>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</si>
  <si>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</si>
  <si>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</si>
  <si>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</si>
  <si>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</si>
  <si>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</si>
  <si>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</si>
  <si>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</si>
  <si>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</si>
  <si>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</si>
  <si>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</si>
  <si>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</si>
  <si>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</si>
  <si>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</si>
  <si>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</si>
  <si>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</si>
  <si>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</si>
  <si>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</si>
  <si>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</si>
  <si>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</si>
  <si>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</si>
  <si>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</si>
  <si>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</si>
  <si>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</si>
  <si>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</si>
  <si>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</si>
  <si>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</si>
  <si>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</si>
  <si>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</si>
  <si>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</si>
  <si>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</si>
  <si>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</si>
  <si>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</si>
  <si>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</si>
  <si>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</si>
  <si>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</si>
  <si>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</si>
  <si>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</si>
  <si>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</si>
  <si>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</si>
  <si>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</si>
  <si>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</si>
  <si>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</si>
  <si>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</si>
  <si>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</si>
  <si>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</si>
  <si>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</si>
  <si>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</si>
  <si>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</si>
  <si>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</si>
  <si>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</si>
  <si>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</si>
  <si>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</si>
  <si>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</si>
  <si>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</si>
  <si>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</si>
  <si>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</si>
  <si>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</si>
  <si>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</si>
  <si>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</si>
  <si>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</si>
  <si>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</si>
  <si>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</si>
  <si>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</si>
  <si>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</si>
  <si>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</si>
  <si>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</si>
  <si>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</si>
  <si>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</si>
  <si>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</si>
  <si>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</si>
  <si>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</si>
  <si>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</si>
  <si>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</si>
  <si>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</si>
  <si>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</si>
  <si>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</si>
  <si>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</si>
  <si>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</si>
  <si>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</si>
  <si>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</si>
  <si>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</si>
  <si>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</si>
  <si>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</si>
  <si>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</si>
  <si>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</si>
  <si>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</si>
  <si>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</si>
  <si>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</si>
  <si>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</si>
  <si>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</si>
  <si>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</si>
  <si>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</si>
  <si>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</si>
  <si>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</si>
  <si>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</si>
  <si>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</si>
  <si>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</si>
  <si>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</si>
  <si>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</si>
  <si>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</si>
  <si>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</si>
  <si>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</si>
  <si>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</si>
  <si>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</si>
  <si>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</si>
  <si>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</si>
  <si>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</si>
  <si>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</si>
  <si>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</si>
  <si>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</si>
  <si>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</si>
  <si>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</si>
  <si>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</si>
  <si>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</si>
  <si>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</si>
  <si>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</si>
  <si>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</si>
  <si>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</si>
  <si>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</si>
  <si>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</si>
  <si>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</si>
  <si>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</si>
  <si>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</si>
  <si>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</si>
  <si>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</si>
  <si>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</si>
  <si>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</si>
  <si>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</si>
  <si>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</si>
  <si>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</si>
  <si>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</si>
  <si>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</si>
  <si>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</si>
  <si>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</si>
  <si>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</si>
  <si>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</si>
  <si>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</si>
  <si>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</si>
  <si>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</si>
  <si>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</si>
  <si>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</si>
  <si>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</si>
  <si>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</si>
  <si>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</si>
  <si>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</si>
  <si>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</si>
  <si>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</si>
  <si>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</si>
  <si>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</si>
  <si>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</si>
  <si>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</si>
  <si>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</si>
  <si>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</si>
  <si>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</si>
  <si>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</si>
  <si>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</si>
  <si>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</si>
  <si>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</si>
  <si>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</si>
  <si>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</si>
  <si>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</si>
  <si>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</si>
  <si>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</si>
  <si>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</si>
  <si>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</si>
  <si>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</si>
  <si>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</si>
  <si>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</si>
  <si>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</si>
  <si>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</si>
  <si>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</si>
  <si>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</si>
  <si>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</si>
  <si>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</si>
  <si>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</si>
  <si>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</si>
  <si>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</si>
  <si>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</si>
  <si>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</si>
  <si>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</si>
  <si>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</si>
  <si>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</si>
  <si>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</si>
  <si>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</si>
  <si>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</si>
  <si>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</si>
  <si>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</si>
  <si>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</si>
  <si>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</si>
  <si>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</si>
  <si>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</si>
  <si>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</si>
  <si>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</si>
  <si>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</si>
  <si>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</si>
  <si>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</si>
  <si>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</si>
  <si>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</si>
  <si>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</si>
  <si>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</si>
  <si>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</si>
  <si>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</si>
  <si>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</si>
  <si>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</si>
  <si>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</si>
  <si>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</si>
  <si>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</si>
  <si>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</si>
  <si>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</si>
  <si>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</si>
  <si>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</si>
  <si>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</si>
  <si>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</si>
  <si>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</si>
  <si>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</si>
  <si>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</si>
  <si>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</si>
  <si>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</si>
  <si>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</si>
  <si>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</si>
  <si>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</si>
  <si>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</si>
  <si>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</si>
  <si>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</si>
  <si>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</si>
  <si>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</si>
  <si>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</si>
  <si>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</si>
  <si>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</si>
  <si>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</si>
  <si>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</si>
  <si>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</si>
  <si>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</si>
  <si>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</si>
  <si>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</si>
  <si>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</si>
  <si>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</si>
  <si>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</si>
  <si>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</si>
  <si>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</si>
  <si>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</si>
  <si>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</si>
  <si>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</si>
  <si>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</si>
  <si>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</si>
  <si>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</si>
  <si>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</si>
  <si>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</si>
  <si>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</si>
  <si>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</si>
  <si>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</si>
  <si>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</si>
  <si>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</si>
  <si>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</si>
  <si>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</si>
  <si>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</si>
  <si>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</si>
  <si>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</si>
  <si>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</si>
  <si>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</si>
  <si>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</si>
  <si>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</si>
  <si>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</si>
  <si>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</si>
  <si>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</si>
  <si>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</si>
  <si>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</si>
  <si>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</si>
  <si>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</si>
  <si>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</si>
  <si>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</si>
  <si>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</si>
  <si>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</si>
  <si>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</si>
  <si>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</si>
  <si>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</si>
  <si>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</si>
  <si>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</si>
  <si>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</si>
  <si>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</si>
  <si>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</si>
  <si>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</si>
  <si>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</si>
  <si>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</si>
  <si>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</si>
  <si>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</si>
  <si>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</si>
  <si>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</si>
  <si>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</si>
  <si>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</si>
  <si>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</si>
  <si>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</si>
  <si>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</si>
  <si>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</si>
  <si>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</si>
  <si>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</si>
  <si>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</si>
  <si>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</si>
  <si>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</si>
  <si>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</si>
  <si>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</si>
  <si>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</si>
  <si>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</si>
  <si>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</si>
  <si>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</si>
  <si>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</si>
  <si>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</si>
  <si>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</si>
  <si>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</si>
  <si>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</si>
  <si>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</si>
  <si>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</si>
  <si>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</si>
  <si>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</si>
  <si>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</si>
  <si>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</si>
  <si>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</si>
  <si>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</si>
  <si>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</si>
  <si>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</si>
  <si>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</si>
  <si>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</si>
  <si>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</si>
  <si>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</si>
  <si>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</si>
  <si>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</si>
  <si>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</si>
  <si>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</si>
  <si>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</si>
  <si>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</si>
  <si>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</si>
  <si>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</si>
  <si>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</si>
  <si>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</si>
  <si>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</si>
  <si>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</si>
  <si>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</si>
  <si>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</si>
  <si>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</si>
  <si>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</si>
  <si>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</si>
  <si>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</si>
  <si>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</si>
  <si>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</si>
  <si>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</si>
  <si>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</si>
  <si>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</si>
  <si>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</si>
  <si>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</si>
  <si>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</si>
  <si>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</si>
  <si>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</si>
  <si>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</si>
  <si>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</si>
  <si>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</si>
  <si>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</si>
  <si>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</si>
  <si>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</si>
  <si>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</si>
  <si>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</si>
  <si>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</si>
  <si>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</si>
  <si>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</si>
  <si>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</si>
  <si>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</si>
  <si>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</si>
  <si>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</si>
  <si>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</si>
  <si>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</si>
  <si>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</si>
  <si>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</si>
  <si>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</si>
  <si>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</si>
  <si>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</si>
  <si>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</si>
  <si>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</si>
  <si>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</si>
  <si>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</si>
  <si>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</si>
  <si>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</si>
  <si>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</si>
  <si>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</si>
  <si>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</si>
  <si>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</si>
  <si>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</si>
  <si>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</si>
  <si>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</si>
  <si>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</si>
  <si>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</si>
  <si>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</si>
  <si>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</si>
  <si>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</si>
  <si>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</si>
  <si>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</si>
  <si>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</si>
  <si>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</si>
  <si>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</si>
  <si>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</si>
  <si>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</si>
  <si>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</si>
  <si>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</si>
  <si>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</si>
  <si>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</si>
  <si>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</si>
  <si>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</si>
  <si>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</si>
  <si>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</si>
  <si>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</si>
  <si>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</si>
  <si>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</si>
  <si>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</si>
  <si>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</si>
  <si>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</si>
  <si>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</si>
  <si>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</si>
  <si>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</si>
  <si>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</si>
  <si>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</si>
  <si>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</si>
  <si>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</si>
  <si>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</si>
  <si>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</si>
  <si>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</si>
  <si>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</si>
  <si>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</si>
  <si>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</si>
  <si>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</si>
  <si>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</si>
  <si>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</si>
  <si>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</si>
  <si>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</si>
  <si>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</si>
  <si>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</si>
  <si>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</si>
  <si>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</si>
  <si>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</si>
  <si>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</si>
  <si>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</si>
  <si>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</si>
  <si>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</si>
  <si>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</si>
  <si>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</si>
  <si>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</si>
  <si>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</si>
  <si>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</si>
  <si>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</si>
  <si>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</si>
  <si>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</si>
  <si>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</si>
  <si>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</si>
  <si>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</si>
  <si>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</si>
  <si>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</si>
  <si>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</si>
  <si>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</si>
  <si>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</si>
  <si>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</si>
  <si>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</si>
  <si>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</si>
  <si>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</si>
  <si>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</si>
  <si>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</si>
  <si>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</si>
  <si>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</si>
  <si>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</si>
  <si>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</si>
  <si>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</si>
  <si>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</si>
  <si>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</si>
  <si>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</si>
  <si>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</si>
  <si>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</si>
  <si>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</si>
  <si>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</si>
  <si>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</si>
  <si>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</si>
  <si>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</si>
  <si>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</si>
  <si>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</si>
  <si>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</si>
  <si>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</si>
  <si>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</si>
  <si>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</si>
  <si>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</si>
  <si>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</si>
  <si>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</si>
  <si>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</si>
  <si>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</si>
  <si>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</si>
  <si>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</si>
  <si>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</si>
  <si>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</si>
  <si>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</si>
  <si>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</si>
  <si>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</si>
  <si>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</si>
  <si>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</si>
  <si>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</si>
  <si>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</si>
  <si>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</si>
  <si>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</si>
  <si>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</si>
  <si>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</si>
  <si>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</si>
  <si>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</si>
  <si>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</si>
  <si>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</si>
  <si>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</si>
  <si>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</si>
  <si>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</si>
  <si>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</si>
  <si>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</si>
  <si>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</si>
  <si>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</si>
  <si>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</si>
  <si>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</si>
  <si>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</si>
  <si>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</si>
  <si>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</si>
  <si>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</si>
  <si>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</si>
  <si>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</si>
  <si>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</si>
  <si>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</si>
  <si>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</si>
  <si>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</si>
  <si>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</si>
  <si>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</si>
  <si>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</si>
  <si>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</si>
  <si>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</si>
  <si>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</si>
  <si>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</si>
  <si>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</si>
  <si>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</si>
  <si>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</si>
  <si>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</si>
  <si>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</si>
  <si>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</si>
  <si>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</si>
  <si>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</si>
  <si>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</si>
  <si>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</si>
  <si>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</si>
  <si>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</si>
  <si>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</si>
  <si>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</si>
  <si>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</si>
  <si>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</si>
  <si>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</si>
  <si>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</si>
  <si>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</si>
  <si>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</si>
  <si>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</si>
  <si>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</si>
  <si>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</si>
  <si>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</si>
  <si>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</si>
  <si>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</si>
  <si>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</si>
  <si>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</si>
  <si>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</si>
  <si>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</si>
  <si>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</si>
  <si>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</si>
  <si>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</si>
  <si>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</si>
  <si>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</si>
  <si>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</si>
  <si>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</si>
  <si>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</si>
  <si>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</si>
  <si>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</si>
  <si>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</si>
  <si>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</si>
  <si>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</si>
  <si>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</si>
  <si>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</si>
  <si>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</si>
  <si>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</si>
  <si>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</si>
  <si>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</si>
  <si>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</si>
  <si>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</si>
  <si>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</si>
  <si>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</si>
  <si>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</si>
  <si>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</si>
  <si>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</si>
  <si>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</si>
  <si>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</si>
  <si>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</si>
  <si>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</si>
  <si>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</si>
  <si>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</si>
  <si>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</si>
  <si>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</si>
  <si>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</si>
  <si>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</si>
  <si>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</si>
  <si>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</si>
  <si>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</si>
  <si>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</si>
  <si>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</si>
  <si>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</si>
  <si>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</si>
  <si>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</si>
  <si>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</si>
  <si>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</si>
  <si>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</si>
  <si>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</si>
  <si>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</si>
  <si>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</si>
  <si>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</si>
  <si>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</si>
  <si>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</si>
  <si>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</si>
  <si>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</si>
  <si>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</si>
  <si>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</si>
  <si>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</si>
  <si>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</si>
  <si>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</si>
  <si>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</si>
  <si>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</si>
  <si>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</si>
  <si>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</si>
  <si>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</si>
  <si>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</si>
  <si>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</si>
  <si>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</si>
  <si>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</si>
  <si>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</si>
  <si>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</si>
  <si>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</si>
  <si>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</si>
  <si>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</si>
  <si>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</si>
  <si>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</si>
  <si>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</si>
  <si>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</si>
  <si>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</si>
  <si>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</si>
  <si>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</si>
  <si>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</si>
  <si>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</si>
  <si>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</si>
  <si>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</si>
  <si>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</si>
  <si>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</si>
  <si>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</si>
  <si>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</si>
  <si>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</si>
  <si>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</si>
  <si>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</si>
  <si>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</si>
  <si>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</si>
  <si>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</si>
  <si>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</si>
  <si>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</si>
  <si>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</si>
  <si>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</si>
  <si>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</si>
  <si>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</si>
  <si>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</si>
  <si>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</si>
  <si>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</si>
  <si>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</si>
  <si>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</si>
  <si>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</si>
  <si>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</si>
  <si>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</si>
  <si>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</si>
  <si>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</si>
  <si>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</si>
  <si>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</si>
  <si>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</si>
  <si>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</si>
  <si>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</si>
  <si>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</si>
  <si>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</si>
  <si>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</si>
  <si>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</si>
  <si>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</si>
  <si>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</si>
  <si>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</si>
  <si>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</si>
  <si>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</si>
  <si>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</si>
  <si>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</si>
  <si>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</si>
  <si>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</si>
  <si>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</si>
  <si>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</si>
  <si>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</si>
  <si>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</si>
  <si>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</si>
  <si>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</si>
  <si>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</si>
  <si>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</si>
  <si>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</si>
  <si>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</si>
  <si>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</si>
  <si>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</si>
  <si>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</si>
  <si>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</si>
  <si>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</si>
  <si>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</si>
  <si>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</si>
  <si>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</si>
  <si>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</si>
  <si>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</si>
  <si>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</si>
  <si>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</si>
  <si>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</si>
  <si>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</si>
  <si>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</si>
  <si>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</si>
  <si>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</si>
  <si>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</si>
  <si>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</si>
  <si>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</si>
  <si>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</si>
  <si>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</si>
  <si>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</si>
  <si>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</si>
  <si>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</si>
  <si>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</si>
  <si>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</si>
  <si>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</si>
  <si>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</si>
  <si>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</si>
  <si>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</si>
  <si>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</si>
  <si>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</si>
  <si>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</si>
  <si>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</si>
  <si>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</si>
  <si>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</si>
  <si>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</si>
  <si>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</si>
  <si>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</si>
  <si>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</si>
  <si>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</si>
  <si>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</si>
  <si>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</si>
  <si>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</si>
  <si>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</si>
  <si>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</si>
  <si>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</si>
  <si>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</si>
  <si>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</si>
  <si>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</si>
  <si>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</si>
  <si>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</si>
  <si>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</si>
  <si>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</si>
  <si>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</si>
  <si>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</si>
  <si>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</si>
  <si>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</si>
  <si>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</si>
  <si>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</si>
  <si>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</si>
  <si>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</si>
  <si>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</si>
  <si>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</si>
  <si>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</si>
  <si>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</si>
  <si>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</si>
  <si>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</si>
  <si>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</si>
  <si>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</si>
  <si>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</si>
  <si>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</si>
  <si>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</si>
  <si>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</si>
  <si>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</si>
  <si>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</si>
  <si>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</si>
  <si>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</si>
  <si>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</si>
  <si>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</si>
  <si>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</si>
  <si>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</si>
  <si>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</si>
  <si>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</si>
  <si>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</si>
  <si>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</si>
  <si>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</si>
  <si>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</si>
  <si>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</si>
  <si>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</si>
  <si>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</si>
  <si>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</si>
  <si>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</si>
  <si>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</si>
  <si>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</si>
  <si>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</si>
  <si>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</si>
  <si>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</si>
  <si>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</si>
  <si>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</si>
  <si>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</si>
  <si>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</si>
  <si>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</si>
  <si>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</si>
  <si>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</si>
  <si>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</si>
  <si>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</si>
  <si>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</si>
  <si>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</si>
  <si>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</si>
  <si>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</si>
  <si>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</si>
  <si>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</si>
  <si>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</si>
  <si>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</si>
  <si>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</si>
  <si>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</si>
  <si>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</si>
  <si>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</si>
  <si>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</si>
  <si>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</si>
  <si>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</si>
  <si>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</si>
  <si>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</si>
  <si>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</si>
  <si>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</si>
  <si>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</si>
  <si>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</si>
  <si>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</si>
  <si>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</si>
  <si>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</si>
  <si>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</si>
  <si>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</si>
  <si>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</si>
  <si>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</si>
  <si>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</si>
  <si>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</si>
  <si>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</si>
  <si>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</si>
  <si>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</si>
  <si>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</si>
  <si>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</si>
  <si>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</si>
  <si>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</si>
  <si>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</si>
  <si>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</si>
  <si>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</si>
  <si>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</si>
  <si>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</si>
  <si>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</si>
  <si>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</si>
  <si>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</si>
  <si>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</si>
  <si>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</si>
  <si>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</si>
  <si>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</si>
  <si>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</si>
  <si>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</si>
  <si>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</si>
  <si>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</si>
  <si>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</si>
  <si>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</si>
  <si>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</si>
  <si>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</si>
  <si>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</si>
  <si>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</si>
  <si>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</si>
  <si>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</si>
  <si>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</si>
  <si>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</si>
  <si>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</si>
  <si>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</si>
  <si>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</si>
  <si>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</si>
  <si>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</si>
  <si>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</si>
  <si>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</si>
  <si>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</si>
  <si>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</si>
  <si>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</si>
  <si>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</si>
  <si>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</si>
  <si>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</si>
  <si>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</si>
  <si>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</si>
  <si>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</si>
  <si>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</si>
  <si>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</si>
  <si>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</si>
  <si>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</si>
  <si>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</si>
  <si>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</si>
  <si>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</si>
  <si>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</si>
  <si>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</si>
  <si>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</si>
  <si>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</si>
  <si>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</si>
  <si>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</si>
  <si>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</si>
  <si>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</si>
  <si>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</si>
  <si>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</si>
  <si>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</si>
  <si>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</si>
  <si>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</si>
  <si>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</si>
  <si>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</si>
  <si>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</si>
  <si>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</si>
  <si>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</si>
  <si>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</si>
  <si>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</si>
  <si>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</si>
  <si>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</si>
  <si>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</si>
  <si>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</si>
  <si>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</si>
  <si>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</si>
  <si>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</si>
  <si>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</si>
  <si>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</si>
  <si>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</si>
  <si>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</si>
  <si>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</si>
  <si>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</si>
  <si>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</si>
  <si>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</si>
  <si>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</si>
  <si>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</si>
  <si>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</si>
  <si>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</si>
  <si>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</si>
  <si>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</si>
  <si>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</si>
  <si>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</si>
  <si>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</si>
  <si>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</si>
  <si>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</si>
  <si>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</si>
  <si>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</si>
  <si>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</si>
  <si>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</si>
  <si>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</si>
  <si>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</si>
  <si>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</si>
  <si>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</si>
  <si>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</si>
  <si>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</si>
  <si>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</si>
  <si>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</si>
  <si>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</si>
  <si>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</si>
  <si>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</si>
  <si>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</si>
  <si>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</si>
  <si>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</si>
  <si>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</si>
  <si>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</si>
  <si>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</si>
  <si>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</si>
  <si>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</si>
  <si>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</si>
  <si>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</si>
  <si>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</si>
  <si>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</si>
  <si>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</si>
  <si>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</si>
  <si>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</si>
  <si>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</si>
  <si>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</si>
  <si>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</si>
  <si>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</si>
  <si>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</si>
  <si>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</si>
  <si>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</si>
  <si>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</si>
  <si>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</si>
  <si>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</si>
  <si>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</si>
  <si>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</si>
  <si>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</si>
  <si>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</si>
  <si>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</si>
  <si>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</si>
  <si>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</si>
  <si>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</si>
  <si>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</si>
  <si>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</si>
  <si>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</si>
  <si>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</si>
  <si>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</si>
  <si>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</si>
  <si>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</si>
  <si>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</si>
  <si>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</si>
  <si>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</si>
  <si>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</si>
  <si>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</si>
  <si>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</si>
  <si>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</si>
  <si>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</si>
  <si>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</si>
  <si>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</si>
  <si>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</si>
  <si>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</si>
  <si>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</si>
  <si>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</si>
  <si>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</si>
  <si>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</si>
  <si>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</si>
  <si>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</si>
  <si>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</si>
  <si>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</si>
  <si>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</si>
  <si>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</si>
  <si>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</si>
  <si>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</si>
  <si>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</si>
  <si>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</si>
  <si>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</si>
  <si>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</si>
  <si>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</si>
  <si>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</si>
  <si>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</si>
  <si>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</si>
  <si>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</si>
  <si>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</si>
  <si>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</si>
  <si>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</si>
  <si>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</si>
  <si>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</si>
  <si>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</si>
  <si>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</si>
  <si>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</si>
  <si>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</si>
  <si>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</si>
  <si>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</si>
  <si>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</si>
  <si>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</si>
  <si>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</si>
  <si>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</si>
  <si>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</si>
  <si>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</si>
  <si>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</si>
  <si>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</si>
  <si>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</si>
  <si>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</si>
  <si>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</si>
  <si>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</si>
  <si>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</si>
  <si>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</si>
  <si>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</si>
  <si>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</si>
  <si>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</si>
  <si>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</si>
  <si>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</si>
  <si>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</si>
  <si>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</si>
  <si>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</si>
  <si>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</si>
  <si>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</si>
  <si>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</si>
  <si>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</si>
  <si>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</si>
  <si>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</si>
  <si>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</si>
  <si>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</si>
  <si>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</si>
  <si>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</si>
  <si>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</si>
  <si>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</si>
  <si>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</si>
  <si>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</si>
  <si>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</si>
  <si>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</si>
  <si>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</si>
  <si>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</si>
  <si>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</si>
  <si>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</si>
  <si>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</si>
  <si>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</si>
  <si>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</si>
  <si>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</si>
  <si>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</si>
  <si>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</si>
  <si>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</si>
  <si>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</si>
  <si>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</si>
  <si>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</si>
  <si>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</si>
  <si>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</si>
  <si>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</si>
  <si>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</si>
  <si>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</si>
  <si>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</si>
  <si>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</si>
  <si>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</si>
  <si>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</si>
  <si>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</si>
  <si>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</si>
  <si>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</si>
  <si>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</si>
  <si>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</si>
  <si>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</si>
  <si>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</si>
  <si>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</si>
  <si>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</si>
  <si>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</si>
  <si>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</si>
  <si>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</si>
  <si>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</si>
  <si>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</si>
  <si>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</si>
  <si>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</si>
  <si>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</si>
  <si>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</si>
  <si>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</si>
  <si>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</si>
  <si>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</si>
  <si>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</si>
  <si>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</si>
  <si>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</si>
  <si>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</si>
  <si>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</si>
  <si>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</si>
  <si>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</si>
  <si>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</si>
  <si>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</si>
  <si>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</si>
  <si>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</si>
  <si>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</si>
  <si>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</si>
  <si>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</si>
  <si>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</si>
  <si>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</si>
  <si>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</si>
  <si>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</si>
  <si>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</si>
  <si>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</si>
  <si>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</si>
  <si>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</si>
  <si>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</si>
  <si>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</si>
  <si>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</si>
  <si>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</si>
  <si>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</si>
  <si>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</si>
  <si>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</si>
  <si>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</si>
  <si>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</si>
  <si>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</si>
  <si>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</si>
  <si>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</si>
  <si>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</si>
  <si>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</si>
  <si>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</si>
  <si>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</si>
  <si>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</si>
  <si>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</si>
  <si>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</si>
  <si>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</si>
  <si>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</si>
  <si>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</si>
  <si>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</si>
  <si>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</si>
  <si>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</si>
  <si>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</si>
  <si>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</si>
  <si>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</si>
  <si>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</si>
  <si>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</si>
  <si>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</si>
  <si>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</si>
  <si>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</si>
  <si>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</si>
  <si>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</si>
  <si>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</si>
  <si>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</si>
  <si>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</si>
  <si>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</si>
  <si>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</si>
  <si>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</si>
  <si>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</si>
  <si>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</si>
  <si>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</si>
  <si>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</si>
  <si>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</si>
  <si>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</si>
  <si>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</si>
  <si>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</si>
  <si>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</si>
  <si>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</si>
  <si>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</si>
  <si>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</si>
  <si>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</si>
  <si>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</si>
  <si>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</si>
  <si>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</si>
  <si>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</si>
  <si>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</si>
  <si>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</si>
  <si>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</si>
  <si>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</si>
  <si>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</si>
  <si>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</si>
  <si>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</si>
  <si>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</si>
  <si>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</si>
  <si>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</si>
  <si>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</si>
  <si>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</si>
  <si>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</si>
  <si>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</si>
  <si>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</si>
  <si>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</si>
  <si>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</si>
  <si>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</si>
  <si>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</si>
  <si>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</si>
  <si>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</si>
  <si>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</si>
  <si>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</si>
  <si>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</si>
  <si>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</si>
  <si>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</si>
  <si>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</si>
  <si>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</si>
  <si>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</si>
  <si>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</si>
  <si>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</si>
  <si>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</si>
  <si>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</si>
  <si>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</si>
  <si>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</si>
  <si>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</si>
  <si>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</si>
  <si>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</si>
  <si>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</si>
  <si>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</si>
  <si>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</si>
  <si>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</si>
  <si>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</si>
  <si>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</si>
  <si>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</si>
  <si>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</si>
  <si>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</si>
  <si>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</si>
  <si>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</si>
  <si>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</si>
  <si>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</si>
  <si>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</si>
  <si>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</si>
  <si>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</si>
  <si>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</si>
  <si>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</si>
  <si>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</si>
  <si>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</si>
  <si>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</si>
  <si>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</si>
  <si>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</si>
  <si>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</si>
  <si>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</si>
  <si>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</si>
  <si>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</si>
  <si>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</si>
  <si>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</si>
  <si>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</si>
  <si>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</si>
  <si>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</si>
  <si>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</si>
  <si>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</si>
  <si>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</si>
  <si>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</si>
  <si>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</si>
  <si>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</si>
  <si>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</si>
  <si>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</si>
  <si>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</si>
  <si>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</si>
  <si>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</si>
  <si>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</si>
  <si>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</si>
  <si>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</si>
  <si>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</si>
  <si>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</si>
  <si>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</si>
  <si>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</si>
  <si>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</si>
  <si>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</si>
  <si>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</si>
  <si>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</si>
  <si>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</si>
  <si>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</si>
  <si>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</si>
  <si>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</si>
  <si>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</si>
  <si>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</si>
  <si>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</si>
  <si>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</si>
  <si>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</si>
  <si>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</si>
  <si>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</si>
  <si>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</si>
  <si>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</si>
  <si>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</si>
  <si>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</si>
  <si>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</si>
  <si>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</si>
  <si>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</si>
  <si>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</si>
  <si>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</si>
  <si>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</si>
  <si>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</si>
  <si>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</si>
  <si>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</si>
  <si>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</si>
  <si>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</si>
  <si>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</si>
  <si>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</si>
  <si>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</si>
  <si>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</si>
  <si>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</si>
  <si>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</si>
  <si>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</si>
  <si>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</si>
  <si>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</si>
  <si>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</si>
  <si>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</si>
  <si>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</si>
  <si>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</si>
  <si>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</si>
  <si>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</si>
  <si>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</si>
  <si>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</si>
  <si>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</si>
  <si>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</si>
  <si>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</si>
  <si>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</si>
  <si>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</si>
  <si>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</si>
  <si>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</si>
  <si>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</si>
  <si>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</si>
  <si>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</si>
  <si>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</si>
  <si>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</si>
  <si>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</si>
  <si>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</si>
  <si>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</si>
  <si>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</si>
  <si>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</si>
  <si>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</si>
  <si>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</si>
  <si>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</si>
  <si>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</si>
  <si>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</si>
  <si>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</si>
  <si>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</si>
  <si>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</si>
  <si>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</si>
  <si>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</si>
  <si>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</si>
  <si>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</si>
  <si>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</si>
  <si>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</si>
  <si>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</si>
  <si>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</si>
  <si>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</si>
  <si>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</si>
  <si>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</si>
  <si>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</si>
  <si>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</si>
  <si>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</si>
  <si>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</si>
  <si>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</si>
  <si>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</si>
  <si>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</si>
  <si>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</si>
  <si>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</si>
  <si>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</si>
  <si>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</si>
  <si>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</si>
  <si>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</si>
  <si>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</si>
  <si>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</si>
  <si>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</si>
  <si>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</si>
  <si>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</si>
  <si>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</si>
  <si>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</si>
  <si>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</si>
  <si>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</si>
  <si>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</si>
  <si>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</si>
  <si>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</si>
  <si>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</si>
  <si>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</si>
  <si>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</si>
  <si>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</si>
  <si>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</si>
  <si>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</si>
  <si>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</si>
  <si>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</si>
  <si>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</si>
  <si>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</si>
  <si>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</si>
  <si>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</si>
  <si>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</si>
  <si>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</si>
  <si>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</si>
  <si>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</si>
  <si>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</si>
  <si>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</si>
  <si>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</si>
  <si>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</si>
  <si>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</si>
  <si>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</si>
  <si>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</si>
  <si>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</si>
  <si>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</si>
  <si>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</si>
  <si>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</si>
  <si>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</si>
  <si>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</si>
  <si>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</si>
  <si>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</si>
  <si>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</si>
  <si>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</si>
  <si>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</si>
  <si>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</si>
  <si>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</si>
  <si>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</si>
  <si>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</si>
  <si>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</si>
  <si>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</si>
  <si>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</si>
  <si>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</si>
  <si>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</si>
  <si>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</si>
  <si>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</si>
  <si>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</si>
  <si>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</si>
  <si>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</si>
  <si>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</si>
  <si>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</si>
  <si>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</si>
  <si>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</si>
  <si>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</si>
  <si>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</si>
  <si>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</si>
  <si>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</si>
  <si>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</si>
  <si>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</si>
  <si>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</si>
  <si>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</si>
  <si>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</si>
  <si>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</si>
  <si>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</si>
  <si>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</si>
  <si>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</si>
  <si>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</si>
  <si>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</si>
  <si>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</si>
  <si>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</si>
  <si>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</si>
  <si>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</si>
  <si>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</si>
  <si>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</si>
  <si>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</si>
  <si>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</si>
  <si>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</si>
  <si>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</si>
  <si>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</si>
  <si>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</si>
  <si>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</si>
  <si>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</si>
  <si>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</si>
  <si>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</si>
  <si>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</si>
  <si>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</si>
  <si>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</si>
  <si>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</si>
  <si>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</si>
  <si>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</si>
  <si>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</si>
  <si>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</si>
  <si>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</si>
  <si>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</si>
  <si>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</si>
  <si>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</si>
  <si>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</si>
  <si>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</si>
  <si>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</si>
  <si>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</si>
  <si>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</si>
  <si>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</si>
  <si>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</si>
  <si>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</si>
  <si>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</si>
  <si>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</si>
  <si>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</si>
  <si>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</si>
  <si>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</si>
  <si>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</si>
  <si>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</si>
  <si>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</si>
  <si>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</si>
  <si>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</si>
  <si>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</si>
  <si>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</si>
  <si>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</si>
  <si>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</si>
  <si>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</si>
  <si>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</si>
  <si>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</si>
  <si>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</si>
  <si>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</si>
  <si>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</si>
  <si>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</si>
  <si>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</si>
  <si>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</si>
  <si>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</si>
  <si>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</si>
  <si>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</si>
  <si>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</si>
  <si>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</si>
  <si>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</si>
  <si>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</si>
  <si>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</si>
  <si>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</si>
  <si>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</si>
  <si>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</si>
  <si>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</si>
  <si>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</si>
  <si>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</si>
  <si>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</si>
  <si>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</si>
  <si>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</si>
  <si>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</si>
  <si>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</si>
  <si>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</si>
  <si>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</si>
  <si>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</si>
  <si>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</si>
  <si>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</si>
  <si>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</si>
  <si>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</si>
  <si>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</si>
  <si>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</si>
  <si>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</si>
  <si>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</si>
  <si>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</si>
  <si>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</si>
  <si>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</si>
  <si>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</si>
  <si>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</si>
  <si>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</si>
  <si>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</si>
  <si>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</si>
  <si>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</si>
  <si>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</si>
  <si>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</si>
  <si>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</si>
  <si>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</si>
  <si>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</si>
  <si>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</si>
  <si>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</si>
  <si>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</si>
  <si>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</si>
  <si>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</si>
  <si>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</si>
  <si>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</si>
  <si>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</si>
  <si>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</si>
  <si>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</si>
  <si>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</si>
  <si>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</si>
  <si>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</si>
  <si>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</si>
  <si>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</si>
  <si>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</si>
  <si>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</si>
  <si>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</si>
  <si>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</si>
  <si>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</si>
  <si>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</si>
  <si>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</si>
  <si>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</si>
  <si>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</si>
  <si>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</si>
  <si>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</si>
  <si>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</si>
  <si>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</si>
  <si>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</si>
  <si>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</si>
  <si>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</si>
  <si>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</si>
  <si>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</si>
  <si>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</si>
  <si>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</si>
  <si>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</si>
  <si>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</si>
  <si>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</si>
  <si>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</si>
  <si>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</si>
  <si>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</si>
  <si>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</si>
  <si>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</si>
  <si>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</si>
  <si>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</si>
  <si>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</si>
  <si>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</si>
  <si>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</si>
  <si>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</si>
  <si>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</si>
  <si>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</si>
  <si>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</si>
  <si>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</si>
  <si>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</si>
  <si>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</si>
  <si>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</si>
  <si>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</si>
  <si>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</si>
  <si>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</si>
  <si>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</si>
  <si>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</si>
  <si>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</si>
  <si>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</si>
  <si>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</si>
  <si>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</si>
  <si>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</si>
  <si>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</si>
  <si>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</si>
  <si>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</si>
  <si>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</si>
  <si>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</si>
  <si>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</si>
  <si>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</si>
  <si>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</si>
  <si>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</si>
  <si>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</si>
  <si>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</si>
  <si>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</si>
  <si>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</si>
  <si>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</si>
  <si>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</si>
  <si>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</si>
  <si>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</si>
  <si>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</si>
  <si>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</si>
  <si>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</si>
  <si>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</si>
  <si>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</si>
  <si>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</si>
  <si>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</si>
  <si>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</si>
  <si>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</si>
  <si>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</si>
  <si>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</si>
  <si>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</si>
  <si>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</si>
  <si>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</si>
  <si>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</si>
  <si>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</si>
  <si>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</si>
  <si>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</si>
  <si>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</si>
  <si>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</si>
  <si>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</si>
  <si>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</si>
  <si>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</si>
  <si>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</si>
  <si>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</si>
  <si>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</si>
  <si>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</si>
  <si>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</si>
  <si>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</si>
  <si>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</si>
  <si>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</si>
  <si>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</si>
  <si>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</si>
  <si>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</si>
  <si>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</si>
  <si>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</si>
  <si>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</si>
  <si>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</si>
  <si>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</si>
  <si>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</si>
  <si>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</si>
  <si>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</si>
  <si>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</si>
  <si>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</si>
  <si>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</si>
  <si>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</si>
  <si>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</si>
  <si>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</si>
  <si>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</si>
  <si>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</si>
  <si>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</si>
  <si>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</si>
  <si>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</si>
  <si>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</si>
  <si>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</si>
  <si>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</si>
  <si>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</si>
  <si>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</si>
  <si>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</si>
  <si>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</si>
  <si>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</si>
  <si>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</si>
  <si>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</si>
  <si>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</si>
  <si>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</si>
  <si>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</si>
  <si>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</si>
  <si>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</si>
  <si>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</si>
  <si>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</si>
  <si>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</si>
  <si>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</si>
  <si>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</si>
  <si>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</si>
  <si>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</si>
  <si>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</si>
  <si>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</si>
  <si>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</si>
  <si>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</si>
  <si>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</si>
  <si>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</si>
  <si>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</si>
  <si>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</si>
  <si>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</si>
  <si>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</si>
  <si>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</si>
  <si>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</si>
  <si>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</si>
  <si>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</si>
  <si>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</si>
  <si>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</si>
  <si>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</si>
  <si>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</si>
  <si>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</si>
  <si>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</si>
  <si>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</si>
  <si>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</si>
  <si>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</si>
  <si>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</si>
  <si>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</si>
  <si>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</si>
  <si>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</si>
  <si>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</si>
  <si>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</si>
  <si>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</si>
  <si>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</si>
  <si>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</si>
  <si>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</si>
  <si>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</si>
  <si>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</si>
  <si>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</si>
  <si>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</si>
  <si>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</si>
  <si>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</si>
  <si>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</si>
  <si>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</si>
  <si>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</si>
  <si>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</si>
  <si>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</si>
  <si>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</si>
  <si>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</si>
  <si>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</si>
  <si>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</si>
  <si>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</si>
  <si>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</si>
  <si>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</si>
  <si>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</si>
  <si>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</si>
  <si>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</si>
  <si>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</si>
  <si>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</si>
  <si>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</si>
  <si>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</si>
  <si>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</si>
  <si>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</si>
  <si>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</si>
  <si>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</si>
  <si>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</si>
  <si>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</si>
  <si>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</si>
  <si>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</si>
  <si>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</si>
  <si>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</si>
  <si>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</si>
  <si>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</si>
  <si>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</si>
  <si>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</si>
  <si>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</si>
  <si>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</si>
  <si>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</si>
  <si>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</si>
  <si>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</si>
  <si>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</si>
  <si>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</si>
  <si>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</si>
  <si>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</si>
  <si>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</si>
  <si>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</si>
  <si>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</si>
  <si>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</si>
  <si>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</si>
  <si>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</si>
  <si>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</si>
  <si>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</si>
  <si>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</si>
  <si>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</si>
  <si>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</si>
  <si>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</si>
  <si>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</si>
  <si>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</si>
  <si>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</si>
  <si>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</si>
  <si>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</si>
  <si>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</si>
  <si>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</si>
  <si>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</si>
  <si>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</si>
  <si>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</si>
  <si>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</si>
  <si>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</si>
  <si>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</si>
  <si>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</si>
  <si>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</si>
  <si>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</si>
  <si>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</si>
  <si>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</si>
  <si>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</si>
  <si>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</si>
  <si>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</si>
  <si>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</si>
  <si>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</si>
  <si>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</si>
  <si>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</si>
  <si>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</si>
  <si>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</si>
  <si>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</si>
  <si>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</si>
  <si>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</si>
  <si>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</si>
  <si>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</si>
  <si>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</si>
  <si>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</si>
  <si>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</si>
  <si>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</si>
  <si>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</si>
  <si>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</si>
  <si>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</si>
  <si>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</si>
  <si>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</si>
  <si>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</si>
  <si>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</si>
  <si>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</si>
  <si>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</si>
  <si>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</si>
  <si>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</si>
  <si>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</si>
  <si>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</si>
  <si>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</si>
  <si>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</si>
  <si>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</si>
  <si>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</si>
  <si>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</si>
  <si>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</si>
  <si>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</si>
  <si>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</si>
  <si>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</si>
  <si>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</si>
  <si>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</si>
  <si>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</si>
  <si>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</si>
  <si>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</si>
  <si>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</si>
  <si>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</si>
  <si>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</si>
  <si>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</si>
  <si>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</si>
  <si>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</si>
  <si>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</si>
  <si>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</si>
  <si>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</si>
  <si>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</si>
  <si>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</si>
  <si>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</si>
  <si>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</si>
  <si>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</si>
  <si>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</si>
  <si>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</si>
  <si>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</si>
  <si>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</si>
  <si>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</si>
  <si>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</si>
  <si>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</si>
  <si>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</si>
  <si>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</si>
  <si>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</si>
  <si>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</si>
  <si>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</si>
  <si>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</si>
  <si>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</si>
  <si>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</si>
  <si>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</si>
  <si>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</si>
  <si>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</si>
  <si>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</si>
  <si>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</si>
  <si>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</si>
  <si>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</si>
  <si>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</si>
  <si>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</si>
  <si>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</si>
  <si>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</si>
  <si>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</si>
  <si>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</si>
  <si>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</si>
  <si>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</si>
  <si>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</si>
  <si>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</si>
  <si>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</si>
  <si>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</si>
  <si>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</si>
  <si>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</si>
  <si>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</si>
  <si>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</si>
  <si>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</si>
  <si>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</si>
  <si>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</si>
  <si>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</si>
  <si>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</si>
  <si>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</si>
  <si>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</si>
  <si>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</si>
  <si>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</si>
  <si>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</si>
  <si>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</si>
  <si>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</si>
  <si>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</si>
  <si>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</si>
  <si>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</si>
  <si>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</si>
  <si>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</si>
  <si>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</si>
  <si>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</si>
  <si>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</si>
  <si>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</si>
  <si>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</si>
  <si>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</si>
  <si>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</si>
  <si>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</si>
  <si>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</si>
  <si>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</si>
  <si>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</si>
  <si>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</si>
  <si>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</si>
  <si>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</si>
  <si>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</si>
  <si>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</si>
  <si>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</si>
  <si>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</si>
  <si>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</si>
  <si>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</si>
  <si>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</si>
  <si>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</si>
  <si>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</si>
  <si>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</si>
  <si>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</si>
  <si>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</si>
  <si>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</si>
  <si>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</si>
  <si>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</si>
  <si>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</si>
  <si>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</si>
  <si>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</si>
  <si>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</si>
  <si>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</si>
  <si>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</si>
  <si>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</si>
  <si>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</si>
  <si>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</si>
  <si>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</si>
  <si>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</si>
  <si>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</si>
  <si>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</si>
  <si>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</si>
  <si>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</si>
  <si>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</si>
  <si>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</si>
  <si>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</si>
  <si>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</si>
  <si>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</si>
  <si>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</si>
  <si>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</si>
  <si>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</si>
  <si>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</si>
  <si>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</si>
  <si>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</si>
  <si>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</si>
  <si>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</si>
  <si>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</si>
  <si>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</si>
  <si>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</si>
  <si>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</si>
  <si>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</si>
  <si>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</si>
  <si>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</si>
  <si>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</si>
  <si>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</si>
  <si>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</si>
  <si>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</si>
  <si>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</si>
  <si>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</si>
  <si>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</si>
  <si>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</si>
  <si>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</si>
  <si>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</si>
  <si>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</si>
  <si>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</si>
  <si>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</si>
  <si>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</si>
  <si>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</si>
  <si>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</si>
  <si>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</si>
  <si>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</si>
  <si>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</si>
  <si>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</si>
  <si>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</si>
  <si>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</si>
  <si>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</si>
  <si>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</si>
  <si>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</si>
  <si>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</si>
  <si>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</si>
  <si>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</si>
  <si>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</si>
  <si>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</si>
  <si>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</si>
  <si>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</si>
  <si>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</si>
  <si>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</si>
  <si>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</si>
  <si>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</si>
  <si>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</si>
  <si>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</si>
  <si>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</si>
  <si>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</si>
  <si>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</si>
  <si>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</si>
  <si>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</si>
  <si>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</si>
  <si>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</si>
  <si>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</si>
  <si>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</si>
  <si>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</si>
  <si>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</si>
  <si>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</si>
  <si>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</si>
  <si>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</si>
  <si>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</si>
  <si>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</si>
  <si>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</si>
  <si>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</si>
  <si>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</si>
  <si>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</si>
  <si>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</si>
  <si>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</si>
  <si>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</si>
  <si>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</si>
  <si>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</si>
  <si>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</si>
  <si>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</si>
  <si>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</si>
  <si>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</si>
  <si>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</si>
  <si>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</si>
  <si>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</si>
  <si>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</si>
  <si>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</si>
  <si>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</si>
  <si>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</si>
  <si>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</si>
  <si>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</si>
  <si>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</si>
  <si>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</si>
  <si>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</si>
  <si>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</si>
  <si>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</si>
  <si>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</si>
  <si>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</si>
  <si>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</si>
  <si>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</si>
  <si>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</si>
  <si>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</si>
  <si>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</si>
  <si>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</si>
  <si>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</si>
  <si>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</si>
  <si>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</si>
  <si>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</si>
  <si>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</si>
  <si>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</si>
  <si>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</si>
  <si>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</si>
  <si>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</si>
  <si>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</si>
  <si>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</si>
  <si>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</si>
  <si>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</si>
  <si>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</si>
  <si>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</si>
  <si>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</si>
  <si>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</si>
  <si>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</si>
  <si>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</si>
  <si>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</si>
  <si>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</si>
  <si>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</si>
  <si>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</si>
  <si>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</si>
  <si>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</si>
  <si>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</si>
  <si>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</si>
  <si>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</si>
  <si>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</si>
  <si>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</si>
  <si>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</si>
  <si>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</si>
  <si>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</si>
  <si>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</si>
  <si>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</si>
  <si>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</si>
  <si>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</si>
  <si>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</si>
  <si>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</si>
  <si>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</si>
  <si>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</si>
  <si>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</si>
  <si>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</si>
  <si>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</si>
  <si>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</si>
  <si>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</si>
  <si>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</si>
  <si>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</si>
  <si>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</si>
  <si>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</si>
  <si>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</si>
  <si>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</si>
  <si>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</si>
  <si>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</si>
  <si>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</si>
  <si>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</si>
  <si>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</si>
  <si>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</si>
  <si>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</si>
  <si>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</si>
  <si>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</si>
  <si>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</si>
  <si>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</si>
  <si>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</si>
  <si>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</si>
  <si>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</si>
  <si>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</si>
  <si>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</si>
  <si>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</si>
  <si>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</si>
  <si>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</si>
  <si>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</si>
  <si>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</si>
  <si>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</si>
  <si>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</si>
  <si>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</si>
  <si>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</si>
  <si>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</si>
  <si>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</si>
  <si>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</si>
  <si>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</si>
  <si>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</si>
  <si>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</si>
  <si>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</si>
  <si>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</si>
  <si>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</si>
  <si>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</si>
  <si>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</si>
  <si>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</si>
  <si>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</si>
  <si>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</si>
  <si>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</si>
  <si>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</si>
  <si>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</si>
  <si>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</si>
  <si>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</si>
  <si>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</si>
  <si>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</si>
  <si>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</si>
  <si>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</si>
  <si>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</si>
  <si>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</si>
  <si>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</si>
  <si>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</si>
  <si>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</si>
  <si>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</si>
  <si>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</si>
  <si>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</si>
  <si>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</si>
  <si>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</si>
  <si>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</si>
  <si>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</si>
  <si>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</si>
  <si>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</si>
  <si>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</si>
  <si>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</si>
  <si>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</si>
  <si>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</si>
  <si>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</si>
  <si>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</si>
  <si>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</si>
  <si>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</si>
  <si>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</si>
  <si>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</si>
  <si>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</si>
  <si>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</si>
  <si>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</si>
  <si>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</si>
  <si>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</si>
  <si>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</si>
  <si>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</si>
  <si>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</si>
  <si>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</si>
  <si>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</si>
  <si>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</si>
  <si>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</si>
  <si>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</si>
  <si>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</si>
  <si>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</si>
  <si>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</si>
  <si>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</si>
  <si>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</si>
  <si>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</si>
  <si>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</si>
  <si>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</si>
  <si>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</si>
  <si>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</si>
  <si>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</si>
  <si>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</si>
  <si>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</si>
  <si>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</si>
  <si>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</si>
  <si>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</si>
  <si>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</si>
  <si>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</si>
  <si>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</si>
  <si>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Лозівський міськрайонний суд Харківської області</t>
  </si>
  <si>
    <t>64600. Харківська область.м. Лозова</t>
  </si>
  <si>
    <t>вул. Ярослава Мудрого</t>
  </si>
  <si>
    <t/>
  </si>
  <si>
    <t>О.В. Скоробогата</t>
  </si>
  <si>
    <t>В.І. Марченко</t>
  </si>
  <si>
    <t>18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</si>
</sst>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9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&amp;C&amp;L66E25DBA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1</v>
      </c>
      <c r="F13" s="105">
        <f t="shared" si="0"/>
        <v>1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1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customHeight="1" x14ac:dyDescent="0.2">
      <c r="A17" s="63">
        <v>5</v>
      </c>
      <c r="B17" s="6" t="s">
        <v>236</v>
      </c>
      <c r="C17" s="64" t="s">
        <v>237</v>
      </c>
      <c r="D17" s="64"/>
      <c r="E17" s="107">
        <v>1</v>
      </c>
      <c r="F17" s="107">
        <v>1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>
        <v>1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50</v>
      </c>
      <c r="F30" s="105">
        <f t="shared" si="1"/>
        <v>37</v>
      </c>
      <c r="G30" s="105">
        <f t="shared" si="1"/>
        <v>0</v>
      </c>
      <c r="H30" s="105">
        <f t="shared" si="1"/>
        <v>0</v>
      </c>
      <c r="I30" s="105">
        <f t="shared" si="1"/>
        <v>13</v>
      </c>
      <c r="J30" s="105">
        <f t="shared" si="1"/>
        <v>0</v>
      </c>
      <c r="K30" s="105">
        <f t="shared" si="1"/>
        <v>0</v>
      </c>
      <c r="L30" s="105">
        <f t="shared" si="1"/>
        <v>4</v>
      </c>
      <c r="M30" s="105">
        <f t="shared" si="1"/>
        <v>0</v>
      </c>
      <c r="N30" s="105">
        <f t="shared" si="1"/>
        <v>1</v>
      </c>
      <c r="O30" s="105">
        <f t="shared" si="1"/>
        <v>5</v>
      </c>
      <c r="P30" s="105">
        <f t="shared" si="1"/>
        <v>0</v>
      </c>
      <c r="Q30" s="105">
        <f t="shared" si="1"/>
        <v>2</v>
      </c>
      <c r="R30" s="105">
        <f t="shared" si="1"/>
        <v>1</v>
      </c>
      <c r="S30" s="105">
        <f t="shared" si="1"/>
        <v>0</v>
      </c>
      <c r="T30" s="105">
        <f t="shared" si="1"/>
        <v>3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1</v>
      </c>
      <c r="Y30" s="105">
        <f t="shared" si="1"/>
        <v>2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1</v>
      </c>
      <c r="AE30" s="105">
        <f t="shared" si="1"/>
        <v>0</v>
      </c>
      <c r="AF30" s="105">
        <f t="shared" si="1"/>
        <v>0</v>
      </c>
      <c r="AG30" s="105">
        <f t="shared" si="1"/>
        <v>10</v>
      </c>
      <c r="AH30" s="105">
        <f t="shared" si="1"/>
        <v>10</v>
      </c>
      <c r="AI30" s="105">
        <f t="shared" si="1"/>
        <v>0</v>
      </c>
      <c r="AJ30" s="105">
        <f t="shared" si="1"/>
        <v>0</v>
      </c>
      <c r="AK30" s="105">
        <f t="shared" si="1"/>
        <v>13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</v>
      </c>
      <c r="AS30" s="105">
        <f t="shared" si="1"/>
        <v>1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1</v>
      </c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4</v>
      </c>
      <c r="F41" s="107">
        <v>4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2</v>
      </c>
      <c r="U41" s="107"/>
      <c r="V41" s="107"/>
      <c r="W41" s="107"/>
      <c r="X41" s="107">
        <v>1</v>
      </c>
      <c r="Y41" s="107">
        <v>1</v>
      </c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2</v>
      </c>
      <c r="AL41" s="107"/>
      <c r="AM41" s="107"/>
      <c r="AN41" s="107"/>
      <c r="AO41" s="107"/>
      <c r="AP41" s="107"/>
      <c r="AQ41" s="107"/>
      <c r="AR41" s="107">
        <v>1</v>
      </c>
      <c r="AS41" s="107">
        <v>1</v>
      </c>
      <c r="AT41" s="107"/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1</v>
      </c>
      <c r="U42" s="107"/>
      <c r="V42" s="107"/>
      <c r="W42" s="107"/>
      <c r="X42" s="107"/>
      <c r="Y42" s="107">
        <v>1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10</v>
      </c>
      <c r="F43" s="107">
        <v>7</v>
      </c>
      <c r="G43" s="107"/>
      <c r="H43" s="107"/>
      <c r="I43" s="107">
        <v>3</v>
      </c>
      <c r="J43" s="107"/>
      <c r="K43" s="107"/>
      <c r="L43" s="107">
        <v>2</v>
      </c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7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17</v>
      </c>
      <c r="F47" s="107">
        <v>14</v>
      </c>
      <c r="G47" s="107"/>
      <c r="H47" s="107"/>
      <c r="I47" s="107">
        <v>3</v>
      </c>
      <c r="J47" s="107"/>
      <c r="K47" s="107"/>
      <c r="L47" s="107"/>
      <c r="M47" s="107"/>
      <c r="N47" s="107">
        <v>1</v>
      </c>
      <c r="O47" s="107">
        <v>1</v>
      </c>
      <c r="P47" s="107"/>
      <c r="Q47" s="107">
        <v>1</v>
      </c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5</v>
      </c>
      <c r="AH47" s="107">
        <v>9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12</v>
      </c>
      <c r="F48" s="107">
        <v>7</v>
      </c>
      <c r="G48" s="107"/>
      <c r="H48" s="107"/>
      <c r="I48" s="107">
        <v>5</v>
      </c>
      <c r="J48" s="107"/>
      <c r="K48" s="107"/>
      <c r="L48" s="107">
        <v>1</v>
      </c>
      <c r="M48" s="107"/>
      <c r="N48" s="107"/>
      <c r="O48" s="107">
        <v>3</v>
      </c>
      <c r="P48" s="107"/>
      <c r="Q48" s="107"/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3</v>
      </c>
      <c r="AH48" s="107">
        <v>1</v>
      </c>
      <c r="AI48" s="107"/>
      <c r="AJ48" s="107"/>
      <c r="AK48" s="107">
        <v>3</v>
      </c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>
        <v>1</v>
      </c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4</v>
      </c>
      <c r="F56" s="107">
        <v>2</v>
      </c>
      <c r="G56" s="107"/>
      <c r="H56" s="107"/>
      <c r="I56" s="107">
        <v>2</v>
      </c>
      <c r="J56" s="107"/>
      <c r="K56" s="107"/>
      <c r="L56" s="107">
        <v>1</v>
      </c>
      <c r="M56" s="107"/>
      <c r="N56" s="107"/>
      <c r="O56" s="107"/>
      <c r="P56" s="107"/>
      <c r="Q56" s="107">
        <v>1</v>
      </c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>
        <v>2</v>
      </c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2</v>
      </c>
      <c r="F118" s="105">
        <f t="shared" si="3"/>
        <v>1</v>
      </c>
      <c r="G118" s="105">
        <f t="shared" si="3"/>
        <v>0</v>
      </c>
      <c r="H118" s="105">
        <f t="shared" si="3"/>
        <v>0</v>
      </c>
      <c r="I118" s="105">
        <f t="shared" si="3"/>
        <v>1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1</v>
      </c>
      <c r="S118" s="105">
        <f t="shared" si="3"/>
        <v>0</v>
      </c>
      <c r="T118" s="105">
        <f t="shared" si="3"/>
        <v>1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1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customHeight="1" x14ac:dyDescent="0.2">
      <c r="A121" s="63">
        <v>109</v>
      </c>
      <c r="B121" s="6" t="s">
        <v>371</v>
      </c>
      <c r="C121" s="64" t="s">
        <v>369</v>
      </c>
      <c r="D121" s="64"/>
      <c r="E121" s="107">
        <v>1</v>
      </c>
      <c r="F121" s="107"/>
      <c r="G121" s="107"/>
      <c r="H121" s="107"/>
      <c r="I121" s="107">
        <v>1</v>
      </c>
      <c r="J121" s="107"/>
      <c r="K121" s="107"/>
      <c r="L121" s="107"/>
      <c r="M121" s="107"/>
      <c r="N121" s="107"/>
      <c r="O121" s="107"/>
      <c r="P121" s="107"/>
      <c r="Q121" s="107"/>
      <c r="R121" s="107">
        <v>1</v>
      </c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customHeight="1" x14ac:dyDescent="0.2">
      <c r="A128" s="63">
        <v>116</v>
      </c>
      <c r="B128" s="142" t="s">
        <v>2433</v>
      </c>
      <c r="C128" s="143" t="s">
        <v>2432</v>
      </c>
      <c r="D128" s="64"/>
      <c r="E128" s="107">
        <v>1</v>
      </c>
      <c r="F128" s="107">
        <v>1</v>
      </c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>
        <v>1</v>
      </c>
      <c r="U128" s="107"/>
      <c r="V128" s="107"/>
      <c r="W128" s="107"/>
      <c r="X128" s="107"/>
      <c r="Y128" s="107">
        <v>1</v>
      </c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1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customHeight="1" x14ac:dyDescent="0.2">
      <c r="A200" s="63">
        <v>188</v>
      </c>
      <c r="B200" s="6" t="s">
        <v>459</v>
      </c>
      <c r="C200" s="64" t="s">
        <v>460</v>
      </c>
      <c r="D200" s="64"/>
      <c r="E200" s="107">
        <v>1</v>
      </c>
      <c r="F200" s="107"/>
      <c r="G200" s="107"/>
      <c r="H200" s="107"/>
      <c r="I200" s="107">
        <v>1</v>
      </c>
      <c r="J200" s="107"/>
      <c r="K200" s="107"/>
      <c r="L200" s="107"/>
      <c r="M200" s="107"/>
      <c r="N200" s="107"/>
      <c r="O200" s="107"/>
      <c r="P200" s="107"/>
      <c r="Q200" s="107"/>
      <c r="R200" s="107">
        <v>1</v>
      </c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149</v>
      </c>
      <c r="F219" s="105">
        <f t="shared" si="5"/>
        <v>140</v>
      </c>
      <c r="G219" s="105">
        <f t="shared" si="5"/>
        <v>0</v>
      </c>
      <c r="H219" s="105">
        <f t="shared" si="5"/>
        <v>0</v>
      </c>
      <c r="I219" s="105">
        <f t="shared" si="5"/>
        <v>9</v>
      </c>
      <c r="J219" s="105">
        <f t="shared" si="5"/>
        <v>0</v>
      </c>
      <c r="K219" s="105">
        <f t="shared" si="5"/>
        <v>0</v>
      </c>
      <c r="L219" s="105">
        <f t="shared" si="5"/>
        <v>4</v>
      </c>
      <c r="M219" s="105">
        <f t="shared" si="5"/>
        <v>2</v>
      </c>
      <c r="N219" s="105">
        <f t="shared" si="5"/>
        <v>2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1</v>
      </c>
      <c r="S219" s="105">
        <f t="shared" si="5"/>
        <v>0</v>
      </c>
      <c r="T219" s="105">
        <f t="shared" si="5"/>
        <v>28</v>
      </c>
      <c r="U219" s="105">
        <f t="shared" si="5"/>
        <v>2</v>
      </c>
      <c r="V219" s="105">
        <f t="shared" si="5"/>
        <v>1</v>
      </c>
      <c r="W219" s="105">
        <f t="shared" si="5"/>
        <v>3</v>
      </c>
      <c r="X219" s="105">
        <f t="shared" si="5"/>
        <v>18</v>
      </c>
      <c r="Y219" s="105">
        <f t="shared" si="5"/>
        <v>4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8</v>
      </c>
      <c r="AE219" s="105">
        <f t="shared" si="5"/>
        <v>0</v>
      </c>
      <c r="AF219" s="105">
        <f t="shared" si="5"/>
        <v>0</v>
      </c>
      <c r="AG219" s="105">
        <f t="shared" si="5"/>
        <v>14</v>
      </c>
      <c r="AH219" s="105">
        <f t="shared" si="5"/>
        <v>28</v>
      </c>
      <c r="AI219" s="105">
        <f t="shared" si="5"/>
        <v>0</v>
      </c>
      <c r="AJ219" s="105">
        <f t="shared" si="5"/>
        <v>0</v>
      </c>
      <c r="AK219" s="105">
        <f t="shared" si="5"/>
        <v>61</v>
      </c>
      <c r="AL219" s="105">
        <f t="shared" si="5"/>
        <v>1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3</v>
      </c>
      <c r="AR219" s="105">
        <f t="shared" si="5"/>
        <v>29</v>
      </c>
      <c r="AS219" s="105">
        <f t="shared" si="5"/>
        <v>18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60</v>
      </c>
      <c r="F220" s="107">
        <v>53</v>
      </c>
      <c r="G220" s="107"/>
      <c r="H220" s="107"/>
      <c r="I220" s="107">
        <v>7</v>
      </c>
      <c r="J220" s="107"/>
      <c r="K220" s="107"/>
      <c r="L220" s="107">
        <v>4</v>
      </c>
      <c r="M220" s="107"/>
      <c r="N220" s="107">
        <v>2</v>
      </c>
      <c r="O220" s="107"/>
      <c r="P220" s="107"/>
      <c r="Q220" s="107"/>
      <c r="R220" s="107">
        <v>1</v>
      </c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>
        <v>1</v>
      </c>
      <c r="AE220" s="107"/>
      <c r="AF220" s="107"/>
      <c r="AG220" s="107">
        <v>14</v>
      </c>
      <c r="AH220" s="107">
        <v>20</v>
      </c>
      <c r="AI220" s="107"/>
      <c r="AJ220" s="107"/>
      <c r="AK220" s="107">
        <v>18</v>
      </c>
      <c r="AL220" s="107"/>
      <c r="AM220" s="107"/>
      <c r="AN220" s="107"/>
      <c r="AO220" s="107"/>
      <c r="AP220" s="107"/>
      <c r="AQ220" s="107"/>
      <c r="AR220" s="107">
        <v>5</v>
      </c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31</v>
      </c>
      <c r="F221" s="107">
        <v>29</v>
      </c>
      <c r="G221" s="107"/>
      <c r="H221" s="107"/>
      <c r="I221" s="107">
        <v>2</v>
      </c>
      <c r="J221" s="107"/>
      <c r="K221" s="107"/>
      <c r="L221" s="107"/>
      <c r="M221" s="107">
        <v>2</v>
      </c>
      <c r="N221" s="107"/>
      <c r="O221" s="107"/>
      <c r="P221" s="107"/>
      <c r="Q221" s="107"/>
      <c r="R221" s="107"/>
      <c r="S221" s="107"/>
      <c r="T221" s="107">
        <v>9</v>
      </c>
      <c r="U221" s="107">
        <v>2</v>
      </c>
      <c r="V221" s="107">
        <v>1</v>
      </c>
      <c r="W221" s="107">
        <v>2</v>
      </c>
      <c r="X221" s="107">
        <v>4</v>
      </c>
      <c r="Y221" s="107"/>
      <c r="Z221" s="107"/>
      <c r="AA221" s="107"/>
      <c r="AB221" s="107"/>
      <c r="AC221" s="107"/>
      <c r="AD221" s="107">
        <v>7</v>
      </c>
      <c r="AE221" s="107"/>
      <c r="AF221" s="107"/>
      <c r="AG221" s="107"/>
      <c r="AH221" s="107"/>
      <c r="AI221" s="107"/>
      <c r="AJ221" s="107"/>
      <c r="AK221" s="107">
        <v>12</v>
      </c>
      <c r="AL221" s="107">
        <v>1</v>
      </c>
      <c r="AM221" s="107"/>
      <c r="AN221" s="107"/>
      <c r="AO221" s="107"/>
      <c r="AP221" s="107"/>
      <c r="AQ221" s="107"/>
      <c r="AR221" s="107">
        <v>7</v>
      </c>
      <c r="AS221" s="107">
        <v>10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26</v>
      </c>
      <c r="F222" s="107">
        <v>26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8</v>
      </c>
      <c r="U222" s="107"/>
      <c r="V222" s="107"/>
      <c r="W222" s="107">
        <v>1</v>
      </c>
      <c r="X222" s="107">
        <v>7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18</v>
      </c>
      <c r="AL222" s="107"/>
      <c r="AM222" s="107"/>
      <c r="AN222" s="107"/>
      <c r="AO222" s="107"/>
      <c r="AP222" s="107"/>
      <c r="AQ222" s="107"/>
      <c r="AR222" s="107">
        <v>7</v>
      </c>
      <c r="AS222" s="107">
        <v>6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6</v>
      </c>
      <c r="F225" s="107">
        <v>6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>
        <v>1</v>
      </c>
      <c r="AI225" s="107"/>
      <c r="AJ225" s="107"/>
      <c r="AK225" s="107">
        <v>5</v>
      </c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12</v>
      </c>
      <c r="F226" s="107">
        <v>12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7</v>
      </c>
      <c r="U226" s="107"/>
      <c r="V226" s="107"/>
      <c r="W226" s="107"/>
      <c r="X226" s="107">
        <v>6</v>
      </c>
      <c r="Y226" s="107">
        <v>1</v>
      </c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5</v>
      </c>
      <c r="AL226" s="107"/>
      <c r="AM226" s="107"/>
      <c r="AN226" s="107"/>
      <c r="AO226" s="107"/>
      <c r="AP226" s="107"/>
      <c r="AQ226" s="107"/>
      <c r="AR226" s="107">
        <v>5</v>
      </c>
      <c r="AS226" s="107">
        <v>1</v>
      </c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3</v>
      </c>
      <c r="F232" s="107">
        <v>3</v>
      </c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>
        <v>3</v>
      </c>
      <c r="U232" s="107"/>
      <c r="V232" s="107"/>
      <c r="W232" s="107"/>
      <c r="X232" s="107"/>
      <c r="Y232" s="107">
        <v>3</v>
      </c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>
        <v>3</v>
      </c>
      <c r="AR232" s="107">
        <v>2</v>
      </c>
      <c r="AS232" s="107">
        <v>1</v>
      </c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4</v>
      </c>
      <c r="F240" s="107">
        <v>4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4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>
        <v>1</v>
      </c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5</v>
      </c>
      <c r="F241" s="107">
        <v>5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>
        <v>1</v>
      </c>
      <c r="U241" s="107"/>
      <c r="V241" s="107"/>
      <c r="W241" s="107"/>
      <c r="X241" s="107">
        <v>1</v>
      </c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2</v>
      </c>
      <c r="AI241" s="107"/>
      <c r="AJ241" s="107"/>
      <c r="AK241" s="107">
        <v>2</v>
      </c>
      <c r="AL241" s="107"/>
      <c r="AM241" s="107"/>
      <c r="AN241" s="107"/>
      <c r="AO241" s="107"/>
      <c r="AP241" s="107"/>
      <c r="AQ241" s="107"/>
      <c r="AR241" s="107">
        <v>2</v>
      </c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2</v>
      </c>
      <c r="F244" s="107">
        <v>2</v>
      </c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1</v>
      </c>
      <c r="AI244" s="107"/>
      <c r="AJ244" s="107"/>
      <c r="AK244" s="107">
        <v>1</v>
      </c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1</v>
      </c>
      <c r="F386" s="144">
        <f t="shared" si="7"/>
        <v>1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1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1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1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1</v>
      </c>
      <c r="AL417" s="107"/>
      <c r="AM417" s="107"/>
      <c r="AN417" s="107"/>
      <c r="AO417" s="107"/>
      <c r="AP417" s="107"/>
      <c r="AQ417" s="107"/>
      <c r="AR417" s="107">
        <v>1</v>
      </c>
      <c r="AS417" s="107"/>
      <c r="AT417" s="107"/>
      <c r="AU417" s="105"/>
      <c r="AV417" s="105">
        <v>1</v>
      </c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5</v>
      </c>
      <c r="F437" s="105">
        <f t="shared" si="8"/>
        <v>5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3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3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1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1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2</v>
      </c>
      <c r="AS437" s="105">
        <f t="shared" si="8"/>
        <v>2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customHeight="1" x14ac:dyDescent="0.2">
      <c r="A442" s="63">
        <v>430</v>
      </c>
      <c r="B442" s="6" t="s">
        <v>774</v>
      </c>
      <c r="C442" s="64" t="s">
        <v>775</v>
      </c>
      <c r="D442" s="64"/>
      <c r="E442" s="107">
        <v>1</v>
      </c>
      <c r="F442" s="107">
        <v>1</v>
      </c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>
        <v>1</v>
      </c>
      <c r="U442" s="107"/>
      <c r="V442" s="107"/>
      <c r="W442" s="107"/>
      <c r="X442" s="107">
        <v>1</v>
      </c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>
        <v>1</v>
      </c>
      <c r="U466" s="107"/>
      <c r="V466" s="107"/>
      <c r="W466" s="107"/>
      <c r="X466" s="107">
        <v>1</v>
      </c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>
        <v>1</v>
      </c>
      <c r="AS466" s="107">
        <v>1</v>
      </c>
      <c r="AT466" s="107"/>
      <c r="AU466" s="105"/>
      <c r="AV466" s="105"/>
    </row>
    <row r="467" spans="1:48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>
        <v>1</v>
      </c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>
        <v>1</v>
      </c>
      <c r="U468" s="107"/>
      <c r="V468" s="107"/>
      <c r="W468" s="107"/>
      <c r="X468" s="107">
        <v>1</v>
      </c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>
        <v>1</v>
      </c>
      <c r="AS468" s="107">
        <v>1</v>
      </c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2</v>
      </c>
      <c r="F495" s="105">
        <f t="shared" si="9"/>
        <v>2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1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1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1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customHeight="1" x14ac:dyDescent="0.2">
      <c r="A497" s="63">
        <v>485</v>
      </c>
      <c r="B497" s="6" t="s">
        <v>851</v>
      </c>
      <c r="C497" s="64" t="s">
        <v>850</v>
      </c>
      <c r="D497" s="64"/>
      <c r="E497" s="107">
        <v>1</v>
      </c>
      <c r="F497" s="107">
        <v>1</v>
      </c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>
        <v>1</v>
      </c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customHeight="1" x14ac:dyDescent="0.2">
      <c r="A499" s="63">
        <v>487</v>
      </c>
      <c r="B499" s="6" t="s">
        <v>854</v>
      </c>
      <c r="C499" s="64" t="s">
        <v>853</v>
      </c>
      <c r="D499" s="64"/>
      <c r="E499" s="107">
        <v>1</v>
      </c>
      <c r="F499" s="107">
        <v>1</v>
      </c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>
        <v>1</v>
      </c>
      <c r="AL499" s="107"/>
      <c r="AM499" s="107"/>
      <c r="AN499" s="107"/>
      <c r="AO499" s="107"/>
      <c r="AP499" s="107">
        <v>1</v>
      </c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16</v>
      </c>
      <c r="F506" s="105">
        <f t="shared" si="10"/>
        <v>11</v>
      </c>
      <c r="G506" s="105">
        <f t="shared" si="10"/>
        <v>0</v>
      </c>
      <c r="H506" s="105">
        <f t="shared" si="10"/>
        <v>1</v>
      </c>
      <c r="I506" s="105">
        <f t="shared" si="10"/>
        <v>4</v>
      </c>
      <c r="J506" s="105">
        <f t="shared" si="10"/>
        <v>0</v>
      </c>
      <c r="K506" s="105">
        <f t="shared" si="10"/>
        <v>0</v>
      </c>
      <c r="L506" s="105">
        <f t="shared" si="10"/>
        <v>2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2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1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10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2</v>
      </c>
      <c r="AQ506" s="105">
        <f t="shared" si="10"/>
        <v>0</v>
      </c>
      <c r="AR506" s="105">
        <f t="shared" si="10"/>
        <v>3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6</v>
      </c>
      <c r="F533" s="107">
        <v>2</v>
      </c>
      <c r="G533" s="107"/>
      <c r="H533" s="107"/>
      <c r="I533" s="107">
        <v>4</v>
      </c>
      <c r="J533" s="107"/>
      <c r="K533" s="107"/>
      <c r="L533" s="107">
        <v>2</v>
      </c>
      <c r="M533" s="107"/>
      <c r="N533" s="107"/>
      <c r="O533" s="107"/>
      <c r="P533" s="107"/>
      <c r="Q533" s="107"/>
      <c r="R533" s="107">
        <v>2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2</v>
      </c>
      <c r="AL533" s="107"/>
      <c r="AM533" s="107"/>
      <c r="AN533" s="107"/>
      <c r="AO533" s="107"/>
      <c r="AP533" s="107">
        <v>1</v>
      </c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4</v>
      </c>
      <c r="F536" s="107">
        <v>4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4</v>
      </c>
      <c r="AL536" s="107"/>
      <c r="AM536" s="107"/>
      <c r="AN536" s="107"/>
      <c r="AO536" s="107"/>
      <c r="AP536" s="107">
        <v>1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2</v>
      </c>
      <c r="F540" s="107">
        <v>1</v>
      </c>
      <c r="G540" s="107"/>
      <c r="H540" s="107">
        <v>1</v>
      </c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4</v>
      </c>
      <c r="F541" s="107">
        <v>4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</v>
      </c>
      <c r="U541" s="107"/>
      <c r="V541" s="107"/>
      <c r="W541" s="107"/>
      <c r="X541" s="107"/>
      <c r="Y541" s="107">
        <v>1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3</v>
      </c>
      <c r="AL541" s="107"/>
      <c r="AM541" s="107"/>
      <c r="AN541" s="107"/>
      <c r="AO541" s="107"/>
      <c r="AP541" s="107"/>
      <c r="AQ541" s="107"/>
      <c r="AR541" s="107">
        <v>3</v>
      </c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4</v>
      </c>
      <c r="F548" s="105">
        <f t="shared" si="11"/>
        <v>4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1</v>
      </c>
      <c r="AI548" s="105">
        <f t="shared" si="11"/>
        <v>0</v>
      </c>
      <c r="AJ548" s="105">
        <f t="shared" si="11"/>
        <v>0</v>
      </c>
      <c r="AK548" s="105">
        <f t="shared" si="11"/>
        <v>3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2</v>
      </c>
      <c r="F553" s="107">
        <v>2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1</v>
      </c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1</v>
      </c>
      <c r="F560" s="107">
        <v>1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1</v>
      </c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customHeight="1" x14ac:dyDescent="0.2">
      <c r="A570" s="63">
        <v>558</v>
      </c>
      <c r="B570" s="6" t="s">
        <v>944</v>
      </c>
      <c r="C570" s="64" t="s">
        <v>945</v>
      </c>
      <c r="D570" s="64"/>
      <c r="E570" s="107">
        <v>1</v>
      </c>
      <c r="F570" s="107">
        <v>1</v>
      </c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>
        <v>1</v>
      </c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15</v>
      </c>
      <c r="F592" s="105">
        <f t="shared" si="12"/>
        <v>11</v>
      </c>
      <c r="G592" s="105">
        <f t="shared" si="12"/>
        <v>0</v>
      </c>
      <c r="H592" s="105">
        <f t="shared" si="12"/>
        <v>0</v>
      </c>
      <c r="I592" s="105">
        <f t="shared" si="12"/>
        <v>4</v>
      </c>
      <c r="J592" s="105">
        <f t="shared" si="12"/>
        <v>0</v>
      </c>
      <c r="K592" s="105">
        <f t="shared" si="12"/>
        <v>1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3</v>
      </c>
      <c r="R592" s="105">
        <f t="shared" si="12"/>
        <v>0</v>
      </c>
      <c r="S592" s="105">
        <f t="shared" si="12"/>
        <v>0</v>
      </c>
      <c r="T592" s="105">
        <f t="shared" si="12"/>
        <v>2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2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</v>
      </c>
      <c r="AI592" s="105">
        <f t="shared" si="12"/>
        <v>0</v>
      </c>
      <c r="AJ592" s="105">
        <f t="shared" si="12"/>
        <v>0</v>
      </c>
      <c r="AK592" s="105">
        <f t="shared" si="12"/>
        <v>8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5</v>
      </c>
      <c r="AS592" s="105">
        <f t="shared" si="12"/>
        <v>1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15</v>
      </c>
      <c r="F593" s="105">
        <f t="shared" si="13"/>
        <v>11</v>
      </c>
      <c r="G593" s="105">
        <f t="shared" si="13"/>
        <v>0</v>
      </c>
      <c r="H593" s="105">
        <f t="shared" si="13"/>
        <v>0</v>
      </c>
      <c r="I593" s="105">
        <f t="shared" si="13"/>
        <v>4</v>
      </c>
      <c r="J593" s="105">
        <f t="shared" si="13"/>
        <v>0</v>
      </c>
      <c r="K593" s="105">
        <f t="shared" si="13"/>
        <v>1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3</v>
      </c>
      <c r="R593" s="105">
        <f t="shared" si="13"/>
        <v>0</v>
      </c>
      <c r="S593" s="105">
        <f t="shared" si="13"/>
        <v>0</v>
      </c>
      <c r="T593" s="105">
        <f t="shared" si="13"/>
        <v>2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2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</v>
      </c>
      <c r="AI593" s="105">
        <f t="shared" si="13"/>
        <v>0</v>
      </c>
      <c r="AJ593" s="105">
        <f t="shared" si="13"/>
        <v>0</v>
      </c>
      <c r="AK593" s="105">
        <f t="shared" si="13"/>
        <v>8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5</v>
      </c>
      <c r="AS593" s="105">
        <f t="shared" si="13"/>
        <v>1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1</v>
      </c>
      <c r="F599" s="107">
        <v>1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/>
      <c r="AP599" s="107"/>
      <c r="AQ599" s="107"/>
      <c r="AR599" s="107">
        <v>1</v>
      </c>
      <c r="AS599" s="107"/>
      <c r="AT599" s="107"/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3</v>
      </c>
      <c r="F600" s="107">
        <v>1</v>
      </c>
      <c r="G600" s="107"/>
      <c r="H600" s="107"/>
      <c r="I600" s="107">
        <v>2</v>
      </c>
      <c r="J600" s="107"/>
      <c r="K600" s="107"/>
      <c r="L600" s="107"/>
      <c r="M600" s="107"/>
      <c r="N600" s="107"/>
      <c r="O600" s="107"/>
      <c r="P600" s="107"/>
      <c r="Q600" s="107">
        <v>2</v>
      </c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</v>
      </c>
      <c r="AL600" s="107"/>
      <c r="AM600" s="107"/>
      <c r="AN600" s="107"/>
      <c r="AO600" s="107"/>
      <c r="AP600" s="107"/>
      <c r="AQ600" s="107"/>
      <c r="AR600" s="107">
        <v>1</v>
      </c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4</v>
      </c>
      <c r="F605" s="107">
        <v>3</v>
      </c>
      <c r="G605" s="107"/>
      <c r="H605" s="107"/>
      <c r="I605" s="107">
        <v>1</v>
      </c>
      <c r="J605" s="107"/>
      <c r="K605" s="107">
        <v>1</v>
      </c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</v>
      </c>
      <c r="AI605" s="107"/>
      <c r="AJ605" s="107"/>
      <c r="AK605" s="107">
        <v>2</v>
      </c>
      <c r="AL605" s="107"/>
      <c r="AM605" s="107"/>
      <c r="AN605" s="107"/>
      <c r="AO605" s="107"/>
      <c r="AP605" s="107"/>
      <c r="AQ605" s="107"/>
      <c r="AR605" s="107">
        <v>1</v>
      </c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1</v>
      </c>
      <c r="U606" s="107"/>
      <c r="V606" s="107"/>
      <c r="W606" s="107"/>
      <c r="X606" s="107">
        <v>1</v>
      </c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>
        <v>1</v>
      </c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3</v>
      </c>
      <c r="F626" s="107">
        <v>2</v>
      </c>
      <c r="G626" s="107"/>
      <c r="H626" s="107"/>
      <c r="I626" s="107">
        <v>1</v>
      </c>
      <c r="J626" s="107"/>
      <c r="K626" s="107"/>
      <c r="L626" s="107"/>
      <c r="M626" s="107"/>
      <c r="N626" s="107"/>
      <c r="O626" s="107"/>
      <c r="P626" s="107"/>
      <c r="Q626" s="107">
        <v>1</v>
      </c>
      <c r="R626" s="107"/>
      <c r="S626" s="107"/>
      <c r="T626" s="107">
        <v>1</v>
      </c>
      <c r="U626" s="107"/>
      <c r="V626" s="107"/>
      <c r="W626" s="107"/>
      <c r="X626" s="107">
        <v>1</v>
      </c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>
        <v>1</v>
      </c>
      <c r="AS626" s="107">
        <v>1</v>
      </c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2</v>
      </c>
      <c r="F657" s="105">
        <f t="shared" si="14"/>
        <v>1</v>
      </c>
      <c r="G657" s="105">
        <f t="shared" si="14"/>
        <v>0</v>
      </c>
      <c r="H657" s="105">
        <f t="shared" si="14"/>
        <v>0</v>
      </c>
      <c r="I657" s="105">
        <f t="shared" si="14"/>
        <v>1</v>
      </c>
      <c r="J657" s="105">
        <f t="shared" si="14"/>
        <v>0</v>
      </c>
      <c r="K657" s="105">
        <f t="shared" si="14"/>
        <v>1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1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2</v>
      </c>
      <c r="F676" s="107">
        <v>1</v>
      </c>
      <c r="G676" s="107"/>
      <c r="H676" s="107"/>
      <c r="I676" s="107">
        <v>1</v>
      </c>
      <c r="J676" s="107"/>
      <c r="K676" s="107">
        <v>1</v>
      </c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1</v>
      </c>
      <c r="F681" s="145">
        <f t="shared" si="15"/>
        <v>1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1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>
        <v>1</v>
      </c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5</v>
      </c>
      <c r="F818" s="145">
        <f t="shared" si="18"/>
        <v>5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3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2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1</v>
      </c>
      <c r="AS818" s="145">
        <f t="shared" si="18"/>
        <v>3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customHeight="1" x14ac:dyDescent="0.2">
      <c r="A848" s="63">
        <v>836</v>
      </c>
      <c r="B848" s="6" t="s">
        <v>1310</v>
      </c>
      <c r="C848" s="64" t="s">
        <v>1311</v>
      </c>
      <c r="D848" s="64"/>
      <c r="E848" s="107">
        <v>2</v>
      </c>
      <c r="F848" s="107">
        <v>2</v>
      </c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>
        <v>2</v>
      </c>
      <c r="AL848" s="107"/>
      <c r="AM848" s="107"/>
      <c r="AN848" s="107"/>
      <c r="AO848" s="107"/>
      <c r="AP848" s="107"/>
      <c r="AQ848" s="107"/>
      <c r="AR848" s="107">
        <v>1</v>
      </c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3</v>
      </c>
      <c r="F859" s="107">
        <v>3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3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3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3</v>
      </c>
      <c r="F884" s="105">
        <f t="shared" si="19"/>
        <v>3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3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2</v>
      </c>
      <c r="F907" s="107">
        <v>2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>
        <v>2</v>
      </c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1</v>
      </c>
      <c r="F911" s="107">
        <v>1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>
        <v>1</v>
      </c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257</v>
      </c>
      <c r="F1628" s="136">
        <f t="shared" si="21"/>
        <v>223</v>
      </c>
      <c r="G1628" s="136">
        <f t="shared" si="21"/>
        <v>0</v>
      </c>
      <c r="H1628" s="136">
        <f t="shared" si="21"/>
        <v>1</v>
      </c>
      <c r="I1628" s="136">
        <f t="shared" si="21"/>
        <v>33</v>
      </c>
      <c r="J1628" s="136">
        <f t="shared" si="21"/>
        <v>0</v>
      </c>
      <c r="K1628" s="136">
        <f t="shared" si="21"/>
        <v>2</v>
      </c>
      <c r="L1628" s="136">
        <f t="shared" si="21"/>
        <v>10</v>
      </c>
      <c r="M1628" s="136">
        <f t="shared" si="21"/>
        <v>2</v>
      </c>
      <c r="N1628" s="136">
        <f t="shared" si="21"/>
        <v>3</v>
      </c>
      <c r="O1628" s="136">
        <f t="shared" si="21"/>
        <v>5</v>
      </c>
      <c r="P1628" s="136">
        <f t="shared" si="21"/>
        <v>0</v>
      </c>
      <c r="Q1628" s="136">
        <f t="shared" si="21"/>
        <v>5</v>
      </c>
      <c r="R1628" s="136">
        <f t="shared" si="21"/>
        <v>6</v>
      </c>
      <c r="S1628" s="136">
        <f t="shared" si="21"/>
        <v>0</v>
      </c>
      <c r="T1628" s="136">
        <f t="shared" si="21"/>
        <v>38</v>
      </c>
      <c r="U1628" s="136">
        <f t="shared" si="21"/>
        <v>2</v>
      </c>
      <c r="V1628" s="136">
        <f t="shared" si="21"/>
        <v>1</v>
      </c>
      <c r="W1628" s="136">
        <f t="shared" si="21"/>
        <v>3</v>
      </c>
      <c r="X1628" s="136">
        <f t="shared" si="21"/>
        <v>24</v>
      </c>
      <c r="Y1628" s="136">
        <f t="shared" si="21"/>
        <v>8</v>
      </c>
      <c r="Z1628" s="136">
        <f t="shared" si="21"/>
        <v>0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12</v>
      </c>
      <c r="AE1628" s="136">
        <f t="shared" si="21"/>
        <v>1</v>
      </c>
      <c r="AF1628" s="136">
        <f t="shared" si="21"/>
        <v>0</v>
      </c>
      <c r="AG1628" s="136">
        <f t="shared" si="21"/>
        <v>25</v>
      </c>
      <c r="AH1628" s="136">
        <f t="shared" si="21"/>
        <v>40</v>
      </c>
      <c r="AI1628" s="136">
        <f t="shared" si="21"/>
        <v>0</v>
      </c>
      <c r="AJ1628" s="136">
        <f t="shared" si="21"/>
        <v>0</v>
      </c>
      <c r="AK1628" s="136">
        <f t="shared" si="21"/>
        <v>105</v>
      </c>
      <c r="AL1628" s="136">
        <f t="shared" si="21"/>
        <v>1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3</v>
      </c>
      <c r="AQ1628" s="136">
        <f t="shared" si="21"/>
        <v>3</v>
      </c>
      <c r="AR1628" s="136">
        <f t="shared" si="21"/>
        <v>42</v>
      </c>
      <c r="AS1628" s="136">
        <f t="shared" si="21"/>
        <v>25</v>
      </c>
      <c r="AT1628" s="136">
        <f t="shared" si="21"/>
        <v>0</v>
      </c>
      <c r="AU1628" s="136">
        <f t="shared" si="21"/>
        <v>0</v>
      </c>
      <c r="AV1628" s="136">
        <f t="shared" si="21"/>
        <v>1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107</v>
      </c>
      <c r="F1629" s="107">
        <v>89</v>
      </c>
      <c r="G1629" s="107"/>
      <c r="H1629" s="107"/>
      <c r="I1629" s="107">
        <v>18</v>
      </c>
      <c r="J1629" s="107"/>
      <c r="K1629" s="107">
        <v>2</v>
      </c>
      <c r="L1629" s="107">
        <v>5</v>
      </c>
      <c r="M1629" s="107"/>
      <c r="N1629" s="107">
        <v>3</v>
      </c>
      <c r="O1629" s="107">
        <v>4</v>
      </c>
      <c r="P1629" s="107"/>
      <c r="Q1629" s="107">
        <v>1</v>
      </c>
      <c r="R1629" s="107">
        <v>3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4</v>
      </c>
      <c r="AE1629" s="107"/>
      <c r="AF1629" s="107"/>
      <c r="AG1629" s="107">
        <v>22</v>
      </c>
      <c r="AH1629" s="107">
        <v>36</v>
      </c>
      <c r="AI1629" s="107"/>
      <c r="AJ1629" s="107"/>
      <c r="AK1629" s="107">
        <v>27</v>
      </c>
      <c r="AL1629" s="107"/>
      <c r="AM1629" s="107"/>
      <c r="AN1629" s="107"/>
      <c r="AO1629" s="107"/>
      <c r="AP1629" s="107"/>
      <c r="AQ1629" s="107"/>
      <c r="AR1629" s="107">
        <v>7</v>
      </c>
      <c r="AS1629" s="107">
        <v>3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77</v>
      </c>
      <c r="F1630" s="107">
        <v>64</v>
      </c>
      <c r="G1630" s="107"/>
      <c r="H1630" s="107">
        <v>1</v>
      </c>
      <c r="I1630" s="107">
        <v>12</v>
      </c>
      <c r="J1630" s="107"/>
      <c r="K1630" s="107"/>
      <c r="L1630" s="107">
        <v>5</v>
      </c>
      <c r="M1630" s="107">
        <v>2</v>
      </c>
      <c r="N1630" s="107"/>
      <c r="O1630" s="107">
        <v>1</v>
      </c>
      <c r="P1630" s="107"/>
      <c r="Q1630" s="107">
        <v>2</v>
      </c>
      <c r="R1630" s="107">
        <v>2</v>
      </c>
      <c r="S1630" s="107"/>
      <c r="T1630" s="107">
        <v>12</v>
      </c>
      <c r="U1630" s="107">
        <v>2</v>
      </c>
      <c r="V1630" s="107">
        <v>1</v>
      </c>
      <c r="W1630" s="107">
        <v>2</v>
      </c>
      <c r="X1630" s="107">
        <v>7</v>
      </c>
      <c r="Y1630" s="107"/>
      <c r="Z1630" s="107"/>
      <c r="AA1630" s="107"/>
      <c r="AB1630" s="107">
        <v>1</v>
      </c>
      <c r="AC1630" s="107"/>
      <c r="AD1630" s="107">
        <v>8</v>
      </c>
      <c r="AE1630" s="107"/>
      <c r="AF1630" s="107"/>
      <c r="AG1630" s="107">
        <v>3</v>
      </c>
      <c r="AH1630" s="107">
        <v>4</v>
      </c>
      <c r="AI1630" s="107"/>
      <c r="AJ1630" s="107"/>
      <c r="AK1630" s="107">
        <v>35</v>
      </c>
      <c r="AL1630" s="107">
        <v>1</v>
      </c>
      <c r="AM1630" s="107"/>
      <c r="AN1630" s="107"/>
      <c r="AO1630" s="107"/>
      <c r="AP1630" s="107">
        <v>1</v>
      </c>
      <c r="AQ1630" s="107"/>
      <c r="AR1630" s="107">
        <v>12</v>
      </c>
      <c r="AS1630" s="107">
        <v>11</v>
      </c>
      <c r="AT1630" s="107"/>
      <c r="AU1630" s="105"/>
      <c r="AV1630" s="105">
        <v>1</v>
      </c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68</v>
      </c>
      <c r="F1631" s="107">
        <v>66</v>
      </c>
      <c r="G1631" s="107"/>
      <c r="H1631" s="107"/>
      <c r="I1631" s="107">
        <v>2</v>
      </c>
      <c r="J1631" s="107"/>
      <c r="K1631" s="107"/>
      <c r="L1631" s="107"/>
      <c r="M1631" s="107"/>
      <c r="N1631" s="107"/>
      <c r="O1631" s="107"/>
      <c r="P1631" s="107"/>
      <c r="Q1631" s="107">
        <v>2</v>
      </c>
      <c r="R1631" s="107"/>
      <c r="S1631" s="107"/>
      <c r="T1631" s="107">
        <v>23</v>
      </c>
      <c r="U1631" s="107"/>
      <c r="V1631" s="107"/>
      <c r="W1631" s="107">
        <v>1</v>
      </c>
      <c r="X1631" s="107">
        <v>17</v>
      </c>
      <c r="Y1631" s="107">
        <v>5</v>
      </c>
      <c r="Z1631" s="107"/>
      <c r="AA1631" s="107"/>
      <c r="AB1631" s="107"/>
      <c r="AC1631" s="107"/>
      <c r="AD1631" s="107"/>
      <c r="AE1631" s="107">
        <v>1</v>
      </c>
      <c r="AF1631" s="107"/>
      <c r="AG1631" s="107"/>
      <c r="AH1631" s="107"/>
      <c r="AI1631" s="107"/>
      <c r="AJ1631" s="107"/>
      <c r="AK1631" s="107">
        <v>42</v>
      </c>
      <c r="AL1631" s="107"/>
      <c r="AM1631" s="107"/>
      <c r="AN1631" s="107"/>
      <c r="AO1631" s="107"/>
      <c r="AP1631" s="107">
        <v>2</v>
      </c>
      <c r="AQ1631" s="107"/>
      <c r="AR1631" s="107">
        <v>21</v>
      </c>
      <c r="AS1631" s="107">
        <v>10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5</v>
      </c>
      <c r="F1632" s="107">
        <v>4</v>
      </c>
      <c r="G1632" s="107"/>
      <c r="H1632" s="107"/>
      <c r="I1632" s="107">
        <v>1</v>
      </c>
      <c r="J1632" s="107"/>
      <c r="K1632" s="107"/>
      <c r="L1632" s="107"/>
      <c r="M1632" s="107"/>
      <c r="N1632" s="107"/>
      <c r="O1632" s="107"/>
      <c r="P1632" s="107"/>
      <c r="Q1632" s="107"/>
      <c r="R1632" s="107">
        <v>1</v>
      </c>
      <c r="S1632" s="107"/>
      <c r="T1632" s="107">
        <v>3</v>
      </c>
      <c r="U1632" s="107"/>
      <c r="V1632" s="107"/>
      <c r="W1632" s="107"/>
      <c r="X1632" s="107"/>
      <c r="Y1632" s="107">
        <v>3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</v>
      </c>
      <c r="AL1632" s="107"/>
      <c r="AM1632" s="107"/>
      <c r="AN1632" s="107"/>
      <c r="AO1632" s="107"/>
      <c r="AP1632" s="107"/>
      <c r="AQ1632" s="107">
        <v>3</v>
      </c>
      <c r="AR1632" s="107">
        <v>2</v>
      </c>
      <c r="AS1632" s="107">
        <v>1</v>
      </c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49</v>
      </c>
      <c r="F1634" s="107">
        <v>40</v>
      </c>
      <c r="G1634" s="107"/>
      <c r="H1634" s="107"/>
      <c r="I1634" s="107">
        <v>9</v>
      </c>
      <c r="J1634" s="107"/>
      <c r="K1634" s="107"/>
      <c r="L1634" s="107">
        <v>5</v>
      </c>
      <c r="M1634" s="107">
        <v>1</v>
      </c>
      <c r="N1634" s="107">
        <v>2</v>
      </c>
      <c r="O1634" s="107"/>
      <c r="P1634" s="107"/>
      <c r="Q1634" s="107"/>
      <c r="R1634" s="107">
        <v>1</v>
      </c>
      <c r="S1634" s="107"/>
      <c r="T1634" s="107">
        <v>1</v>
      </c>
      <c r="U1634" s="107"/>
      <c r="V1634" s="107"/>
      <c r="W1634" s="107"/>
      <c r="X1634" s="107">
        <v>1</v>
      </c>
      <c r="Y1634" s="107"/>
      <c r="Z1634" s="107"/>
      <c r="AA1634" s="107"/>
      <c r="AB1634" s="107"/>
      <c r="AC1634" s="107"/>
      <c r="AD1634" s="107">
        <v>1</v>
      </c>
      <c r="AE1634" s="107"/>
      <c r="AF1634" s="107"/>
      <c r="AG1634" s="107">
        <v>5</v>
      </c>
      <c r="AH1634" s="107">
        <v>15</v>
      </c>
      <c r="AI1634" s="107"/>
      <c r="AJ1634" s="107"/>
      <c r="AK1634" s="107">
        <v>18</v>
      </c>
      <c r="AL1634" s="107"/>
      <c r="AM1634" s="107"/>
      <c r="AN1634" s="107"/>
      <c r="AO1634" s="107"/>
      <c r="AP1634" s="107"/>
      <c r="AQ1634" s="107"/>
      <c r="AR1634" s="107">
        <v>4</v>
      </c>
      <c r="AS1634" s="107">
        <v>2</v>
      </c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21</v>
      </c>
      <c r="F1635" s="107">
        <v>16</v>
      </c>
      <c r="G1635" s="107"/>
      <c r="H1635" s="107"/>
      <c r="I1635" s="107">
        <v>5</v>
      </c>
      <c r="J1635" s="107"/>
      <c r="K1635" s="107"/>
      <c r="L1635" s="107">
        <v>2</v>
      </c>
      <c r="M1635" s="107"/>
      <c r="N1635" s="107">
        <v>1</v>
      </c>
      <c r="O1635" s="107">
        <v>1</v>
      </c>
      <c r="P1635" s="107"/>
      <c r="Q1635" s="107"/>
      <c r="R1635" s="107">
        <v>1</v>
      </c>
      <c r="S1635" s="107"/>
      <c r="T1635" s="107">
        <v>1</v>
      </c>
      <c r="U1635" s="107"/>
      <c r="V1635" s="107">
        <v>1</v>
      </c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2</v>
      </c>
      <c r="AH1635" s="107">
        <v>1</v>
      </c>
      <c r="AI1635" s="107"/>
      <c r="AJ1635" s="107"/>
      <c r="AK1635" s="107">
        <v>12</v>
      </c>
      <c r="AL1635" s="107"/>
      <c r="AM1635" s="107"/>
      <c r="AN1635" s="107"/>
      <c r="AO1635" s="107"/>
      <c r="AP1635" s="107"/>
      <c r="AQ1635" s="107"/>
      <c r="AR1635" s="107">
        <v>6</v>
      </c>
      <c r="AS1635" s="107">
        <v>1</v>
      </c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>
        <v>1</v>
      </c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/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2470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2473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0" fitToWidth="3" pageOrder="overThenDown" orientation="landscape" horizontalDpi="4294967295" verticalDpi="4294967295" r:id="rId1"/>
  <headerFooter>
    <oddFooter>&amp;C&amp;L66E25DBA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9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&amp;C&amp;L66E25DBA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1</v>
      </c>
      <c r="F13" s="105">
        <f t="shared" si="0"/>
        <v>1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1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1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1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customHeight="1" x14ac:dyDescent="0.2">
      <c r="A17" s="63">
        <v>5</v>
      </c>
      <c r="B17" s="6" t="s">
        <v>236</v>
      </c>
      <c r="C17" s="64" t="s">
        <v>237</v>
      </c>
      <c r="D17" s="64"/>
      <c r="E17" s="107">
        <v>1</v>
      </c>
      <c r="F17" s="107">
        <v>1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>
        <v>1</v>
      </c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>
        <v>1</v>
      </c>
      <c r="AL17" s="107"/>
      <c r="AM17" s="107"/>
      <c r="AN17" s="107"/>
      <c r="AO17" s="107"/>
      <c r="AP17" s="107"/>
      <c r="AQ17" s="107"/>
      <c r="AR17" s="107">
        <v>1</v>
      </c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37</v>
      </c>
      <c r="F30" s="105">
        <f t="shared" si="3"/>
        <v>37</v>
      </c>
      <c r="G30" s="105">
        <f t="shared" si="3"/>
        <v>0</v>
      </c>
      <c r="H30" s="105">
        <f t="shared" si="3"/>
        <v>9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19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6</v>
      </c>
      <c r="Q30" s="105">
        <f t="shared" si="3"/>
        <v>3</v>
      </c>
      <c r="R30" s="105">
        <f t="shared" si="3"/>
        <v>26</v>
      </c>
      <c r="S30" s="105">
        <f t="shared" si="3"/>
        <v>2</v>
      </c>
      <c r="T30" s="105">
        <f t="shared" si="3"/>
        <v>0</v>
      </c>
      <c r="U30" s="105">
        <f t="shared" si="3"/>
        <v>2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1</v>
      </c>
      <c r="Z30" s="105">
        <f t="shared" si="3"/>
        <v>0</v>
      </c>
      <c r="AA30" s="105">
        <f t="shared" si="3"/>
        <v>2</v>
      </c>
      <c r="AB30" s="105">
        <f t="shared" si="3"/>
        <v>0</v>
      </c>
      <c r="AC30" s="105">
        <f t="shared" si="3"/>
        <v>0</v>
      </c>
      <c r="AD30" s="105">
        <f t="shared" si="3"/>
        <v>1</v>
      </c>
      <c r="AE30" s="105">
        <f t="shared" si="3"/>
        <v>0</v>
      </c>
      <c r="AF30" s="105">
        <f t="shared" si="3"/>
        <v>0</v>
      </c>
      <c r="AG30" s="105">
        <f t="shared" si="3"/>
        <v>1</v>
      </c>
      <c r="AH30" s="105">
        <f t="shared" si="3"/>
        <v>0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29</v>
      </c>
      <c r="AL30" s="105">
        <f t="shared" si="4"/>
        <v>4</v>
      </c>
      <c r="AM30" s="105">
        <f t="shared" si="4"/>
        <v>0</v>
      </c>
      <c r="AN30" s="105">
        <f t="shared" si="4"/>
        <v>0</v>
      </c>
      <c r="AO30" s="105">
        <f t="shared" si="4"/>
        <v>2</v>
      </c>
      <c r="AP30" s="105">
        <f t="shared" si="4"/>
        <v>2</v>
      </c>
      <c r="AQ30" s="105">
        <f t="shared" si="4"/>
        <v>16</v>
      </c>
      <c r="AR30" s="105">
        <f t="shared" si="4"/>
        <v>13</v>
      </c>
      <c r="AS30" s="105">
        <f t="shared" si="4"/>
        <v>4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1</v>
      </c>
      <c r="AY30" s="105">
        <f t="shared" si="4"/>
        <v>5</v>
      </c>
      <c r="AZ30" s="105">
        <f t="shared" si="4"/>
        <v>3</v>
      </c>
      <c r="BA30" s="105">
        <f t="shared" si="4"/>
        <v>0</v>
      </c>
      <c r="BB30" s="105">
        <f t="shared" si="4"/>
        <v>2</v>
      </c>
      <c r="BC30" s="105">
        <f t="shared" si="4"/>
        <v>2</v>
      </c>
      <c r="BD30" s="105">
        <f t="shared" si="4"/>
        <v>0</v>
      </c>
      <c r="BE30" s="105">
        <f t="shared" si="4"/>
        <v>3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3</v>
      </c>
      <c r="BK30" s="105">
        <f t="shared" si="4"/>
        <v>1</v>
      </c>
      <c r="BL30" s="105">
        <f t="shared" si="4"/>
        <v>1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1</v>
      </c>
      <c r="BS30" s="105">
        <f t="shared" si="5"/>
        <v>0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>
        <v>1</v>
      </c>
      <c r="I31" s="107"/>
      <c r="J31" s="107"/>
      <c r="K31" s="107"/>
      <c r="L31" s="107">
        <v>1</v>
      </c>
      <c r="M31" s="107"/>
      <c r="N31" s="107"/>
      <c r="O31" s="107"/>
      <c r="P31" s="107"/>
      <c r="Q31" s="107"/>
      <c r="R31" s="107">
        <v>1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1</v>
      </c>
      <c r="AL31" s="107"/>
      <c r="AM31" s="107"/>
      <c r="AN31" s="107"/>
      <c r="AO31" s="107"/>
      <c r="AP31" s="107"/>
      <c r="AQ31" s="107"/>
      <c r="AR31" s="107"/>
      <c r="AS31" s="107">
        <v>1</v>
      </c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4</v>
      </c>
      <c r="F41" s="107">
        <v>4</v>
      </c>
      <c r="G41" s="107"/>
      <c r="H41" s="107">
        <v>2</v>
      </c>
      <c r="I41" s="107"/>
      <c r="J41" s="107"/>
      <c r="K41" s="107"/>
      <c r="L41" s="107">
        <v>4</v>
      </c>
      <c r="M41" s="107"/>
      <c r="N41" s="107"/>
      <c r="O41" s="107"/>
      <c r="P41" s="107">
        <v>1</v>
      </c>
      <c r="Q41" s="107"/>
      <c r="R41" s="107">
        <v>2</v>
      </c>
      <c r="S41" s="107">
        <v>1</v>
      </c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4</v>
      </c>
      <c r="AL41" s="107">
        <v>1</v>
      </c>
      <c r="AM41" s="107"/>
      <c r="AN41" s="107"/>
      <c r="AO41" s="107"/>
      <c r="AP41" s="107">
        <v>1</v>
      </c>
      <c r="AQ41" s="107">
        <v>2</v>
      </c>
      <c r="AR41" s="107">
        <v>1</v>
      </c>
      <c r="AS41" s="107"/>
      <c r="AT41" s="107"/>
      <c r="AU41" s="105"/>
      <c r="AV41" s="105"/>
      <c r="AW41" s="105"/>
      <c r="AX41" s="105"/>
      <c r="AY41" s="105">
        <v>1</v>
      </c>
      <c r="AZ41" s="105">
        <v>1</v>
      </c>
      <c r="BA41" s="105"/>
      <c r="BB41" s="105"/>
      <c r="BC41" s="105"/>
      <c r="BD41" s="105"/>
      <c r="BE41" s="105">
        <v>1</v>
      </c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>
        <v>1</v>
      </c>
      <c r="BS41" s="105"/>
    </row>
    <row r="42" spans="1:71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>
        <v>1</v>
      </c>
      <c r="M42" s="107"/>
      <c r="N42" s="107"/>
      <c r="O42" s="107"/>
      <c r="P42" s="107"/>
      <c r="Q42" s="107"/>
      <c r="R42" s="107">
        <v>1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1</v>
      </c>
      <c r="AL42" s="107"/>
      <c r="AM42" s="107"/>
      <c r="AN42" s="107"/>
      <c r="AO42" s="107"/>
      <c r="AP42" s="107"/>
      <c r="AQ42" s="107">
        <v>1</v>
      </c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7</v>
      </c>
      <c r="F43" s="107">
        <v>7</v>
      </c>
      <c r="G43" s="107"/>
      <c r="H43" s="107">
        <v>1</v>
      </c>
      <c r="I43" s="107"/>
      <c r="J43" s="107"/>
      <c r="K43" s="107"/>
      <c r="L43" s="107">
        <v>2</v>
      </c>
      <c r="M43" s="107"/>
      <c r="N43" s="107"/>
      <c r="O43" s="107"/>
      <c r="P43" s="107">
        <v>2</v>
      </c>
      <c r="Q43" s="107">
        <v>2</v>
      </c>
      <c r="R43" s="107">
        <v>3</v>
      </c>
      <c r="S43" s="107"/>
      <c r="T43" s="107"/>
      <c r="U43" s="107"/>
      <c r="V43" s="107"/>
      <c r="W43" s="107"/>
      <c r="X43" s="107"/>
      <c r="Y43" s="107">
        <v>1</v>
      </c>
      <c r="Z43" s="107"/>
      <c r="AA43" s="107"/>
      <c r="AB43" s="107"/>
      <c r="AC43" s="107"/>
      <c r="AD43" s="107"/>
      <c r="AE43" s="107"/>
      <c r="AF43" s="107"/>
      <c r="AG43" s="107">
        <v>1</v>
      </c>
      <c r="AH43" s="107"/>
      <c r="AI43" s="107"/>
      <c r="AJ43" s="107"/>
      <c r="AK43" s="107">
        <v>5</v>
      </c>
      <c r="AL43" s="107"/>
      <c r="AM43" s="107"/>
      <c r="AN43" s="107"/>
      <c r="AO43" s="107">
        <v>1</v>
      </c>
      <c r="AP43" s="107"/>
      <c r="AQ43" s="107">
        <v>3</v>
      </c>
      <c r="AR43" s="107">
        <v>2</v>
      </c>
      <c r="AS43" s="107">
        <v>1</v>
      </c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14</v>
      </c>
      <c r="F47" s="107">
        <v>14</v>
      </c>
      <c r="G47" s="107"/>
      <c r="H47" s="107">
        <v>2</v>
      </c>
      <c r="I47" s="107"/>
      <c r="J47" s="107"/>
      <c r="K47" s="107"/>
      <c r="L47" s="107">
        <v>8</v>
      </c>
      <c r="M47" s="107"/>
      <c r="N47" s="107"/>
      <c r="O47" s="107"/>
      <c r="P47" s="107">
        <v>2</v>
      </c>
      <c r="Q47" s="107">
        <v>1</v>
      </c>
      <c r="R47" s="107">
        <v>11</v>
      </c>
      <c r="S47" s="107"/>
      <c r="T47" s="107"/>
      <c r="U47" s="107">
        <v>1</v>
      </c>
      <c r="V47" s="107"/>
      <c r="W47" s="107"/>
      <c r="X47" s="107"/>
      <c r="Y47" s="107"/>
      <c r="Z47" s="107"/>
      <c r="AA47" s="107">
        <v>2</v>
      </c>
      <c r="AB47" s="107"/>
      <c r="AC47" s="107"/>
      <c r="AD47" s="107"/>
      <c r="AE47" s="107"/>
      <c r="AF47" s="107"/>
      <c r="AG47" s="107"/>
      <c r="AH47" s="107"/>
      <c r="AI47" s="107">
        <v>1</v>
      </c>
      <c r="AJ47" s="107"/>
      <c r="AK47" s="107">
        <v>10</v>
      </c>
      <c r="AL47" s="107">
        <v>3</v>
      </c>
      <c r="AM47" s="107"/>
      <c r="AN47" s="107"/>
      <c r="AO47" s="107"/>
      <c r="AP47" s="107">
        <v>1</v>
      </c>
      <c r="AQ47" s="107">
        <v>7</v>
      </c>
      <c r="AR47" s="107">
        <v>6</v>
      </c>
      <c r="AS47" s="107"/>
      <c r="AT47" s="107"/>
      <c r="AU47" s="105"/>
      <c r="AV47" s="105"/>
      <c r="AW47" s="105"/>
      <c r="AX47" s="105">
        <v>1</v>
      </c>
      <c r="AY47" s="105">
        <v>4</v>
      </c>
      <c r="AZ47" s="105">
        <v>2</v>
      </c>
      <c r="BA47" s="105"/>
      <c r="BB47" s="105">
        <v>2</v>
      </c>
      <c r="BC47" s="105">
        <v>2</v>
      </c>
      <c r="BD47" s="105"/>
      <c r="BE47" s="105">
        <v>2</v>
      </c>
      <c r="BF47" s="105"/>
      <c r="BG47" s="105"/>
      <c r="BH47" s="105"/>
      <c r="BI47" s="105"/>
      <c r="BJ47" s="105">
        <v>3</v>
      </c>
      <c r="BK47" s="105">
        <v>1</v>
      </c>
      <c r="BL47" s="105">
        <v>1</v>
      </c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7</v>
      </c>
      <c r="F48" s="107">
        <v>7</v>
      </c>
      <c r="G48" s="107"/>
      <c r="H48" s="107">
        <v>3</v>
      </c>
      <c r="I48" s="107"/>
      <c r="J48" s="107"/>
      <c r="K48" s="107"/>
      <c r="L48" s="107">
        <v>1</v>
      </c>
      <c r="M48" s="107"/>
      <c r="N48" s="107"/>
      <c r="O48" s="107"/>
      <c r="P48" s="107">
        <v>1</v>
      </c>
      <c r="Q48" s="107"/>
      <c r="R48" s="107">
        <v>5</v>
      </c>
      <c r="S48" s="107">
        <v>1</v>
      </c>
      <c r="T48" s="107"/>
      <c r="U48" s="107">
        <v>1</v>
      </c>
      <c r="V48" s="107"/>
      <c r="W48" s="107"/>
      <c r="X48" s="107"/>
      <c r="Y48" s="107"/>
      <c r="Z48" s="107"/>
      <c r="AA48" s="107"/>
      <c r="AB48" s="107"/>
      <c r="AC48" s="107"/>
      <c r="AD48" s="107">
        <v>1</v>
      </c>
      <c r="AE48" s="107"/>
      <c r="AF48" s="107"/>
      <c r="AG48" s="107"/>
      <c r="AH48" s="107"/>
      <c r="AI48" s="107"/>
      <c r="AJ48" s="107"/>
      <c r="AK48" s="107">
        <v>5</v>
      </c>
      <c r="AL48" s="107"/>
      <c r="AM48" s="107"/>
      <c r="AN48" s="107"/>
      <c r="AO48" s="107">
        <v>1</v>
      </c>
      <c r="AP48" s="107"/>
      <c r="AQ48" s="107">
        <v>2</v>
      </c>
      <c r="AR48" s="107">
        <v>3</v>
      </c>
      <c r="AS48" s="107">
        <v>1</v>
      </c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>
        <v>1</v>
      </c>
      <c r="M51" s="107"/>
      <c r="N51" s="107"/>
      <c r="O51" s="107"/>
      <c r="P51" s="107"/>
      <c r="Q51" s="107"/>
      <c r="R51" s="107">
        <v>1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/>
      <c r="AS51" s="107">
        <v>1</v>
      </c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2</v>
      </c>
      <c r="F56" s="107">
        <v>2</v>
      </c>
      <c r="G56" s="107"/>
      <c r="H56" s="107"/>
      <c r="I56" s="107"/>
      <c r="J56" s="107"/>
      <c r="K56" s="107"/>
      <c r="L56" s="107">
        <v>1</v>
      </c>
      <c r="M56" s="107"/>
      <c r="N56" s="107"/>
      <c r="O56" s="107"/>
      <c r="P56" s="107"/>
      <c r="Q56" s="107"/>
      <c r="R56" s="107">
        <v>2</v>
      </c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>
        <v>2</v>
      </c>
      <c r="AL56" s="107"/>
      <c r="AM56" s="107"/>
      <c r="AN56" s="107"/>
      <c r="AO56" s="107"/>
      <c r="AP56" s="107"/>
      <c r="AQ56" s="107">
        <v>1</v>
      </c>
      <c r="AR56" s="107">
        <v>1</v>
      </c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1</v>
      </c>
      <c r="F118" s="105">
        <f t="shared" si="9"/>
        <v>1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1</v>
      </c>
      <c r="S118" s="105">
        <f t="shared" si="9"/>
        <v>0</v>
      </c>
      <c r="T118" s="105">
        <f t="shared" si="9"/>
        <v>0</v>
      </c>
      <c r="U118" s="105">
        <f t="shared" si="9"/>
        <v>1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1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1</v>
      </c>
      <c r="AZ118" s="105">
        <f t="shared" si="10"/>
        <v>1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1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1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customHeight="1" x14ac:dyDescent="0.2">
      <c r="A128" s="63">
        <v>116</v>
      </c>
      <c r="B128" s="142" t="s">
        <v>2433</v>
      </c>
      <c r="C128" s="143" t="s">
        <v>2432</v>
      </c>
      <c r="D128" s="64"/>
      <c r="E128" s="107">
        <v>1</v>
      </c>
      <c r="F128" s="107">
        <v>1</v>
      </c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>
        <v>1</v>
      </c>
      <c r="S128" s="107"/>
      <c r="T128" s="107"/>
      <c r="U128" s="107">
        <v>1</v>
      </c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>
        <v>1</v>
      </c>
      <c r="AR128" s="107"/>
      <c r="AS128" s="107"/>
      <c r="AT128" s="107"/>
      <c r="AU128" s="105"/>
      <c r="AV128" s="105"/>
      <c r="AW128" s="105"/>
      <c r="AX128" s="105"/>
      <c r="AY128" s="105">
        <v>1</v>
      </c>
      <c r="AZ128" s="105">
        <v>1</v>
      </c>
      <c r="BA128" s="105"/>
      <c r="BB128" s="105"/>
      <c r="BC128" s="105"/>
      <c r="BD128" s="105">
        <v>1</v>
      </c>
      <c r="BE128" s="105"/>
      <c r="BF128" s="105"/>
      <c r="BG128" s="105"/>
      <c r="BH128" s="105"/>
      <c r="BI128" s="105"/>
      <c r="BJ128" s="105">
        <v>1</v>
      </c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140</v>
      </c>
      <c r="F219" s="105">
        <f t="shared" si="15"/>
        <v>140</v>
      </c>
      <c r="G219" s="105">
        <f t="shared" si="15"/>
        <v>0</v>
      </c>
      <c r="H219" s="105">
        <f t="shared" si="15"/>
        <v>29</v>
      </c>
      <c r="I219" s="105">
        <f t="shared" si="15"/>
        <v>14</v>
      </c>
      <c r="J219" s="105">
        <f t="shared" si="15"/>
        <v>0</v>
      </c>
      <c r="K219" s="105">
        <f t="shared" si="15"/>
        <v>0</v>
      </c>
      <c r="L219" s="105">
        <f t="shared" si="15"/>
        <v>62</v>
      </c>
      <c r="M219" s="105">
        <f t="shared" si="15"/>
        <v>1</v>
      </c>
      <c r="N219" s="105">
        <f t="shared" si="15"/>
        <v>3</v>
      </c>
      <c r="O219" s="105">
        <f t="shared" si="15"/>
        <v>12</v>
      </c>
      <c r="P219" s="105">
        <f t="shared" si="15"/>
        <v>19</v>
      </c>
      <c r="Q219" s="105">
        <f t="shared" si="15"/>
        <v>25</v>
      </c>
      <c r="R219" s="105">
        <f t="shared" si="15"/>
        <v>69</v>
      </c>
      <c r="S219" s="105">
        <f t="shared" si="15"/>
        <v>12</v>
      </c>
      <c r="T219" s="105">
        <f t="shared" si="15"/>
        <v>0</v>
      </c>
      <c r="U219" s="105">
        <f t="shared" si="15"/>
        <v>6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1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7</v>
      </c>
      <c r="AG219" s="105">
        <f t="shared" si="15"/>
        <v>8</v>
      </c>
      <c r="AH219" s="105">
        <f t="shared" si="15"/>
        <v>0</v>
      </c>
      <c r="AI219" s="105">
        <f t="shared" si="15"/>
        <v>4</v>
      </c>
      <c r="AJ219" s="105">
        <f t="shared" si="15"/>
        <v>0</v>
      </c>
      <c r="AK219" s="105">
        <f t="shared" ref="AK219:BP219" si="16">SUM(AK220:AK264)</f>
        <v>114</v>
      </c>
      <c r="AL219" s="105">
        <f t="shared" si="16"/>
        <v>35</v>
      </c>
      <c r="AM219" s="105">
        <f t="shared" si="16"/>
        <v>0</v>
      </c>
      <c r="AN219" s="105">
        <f t="shared" si="16"/>
        <v>0</v>
      </c>
      <c r="AO219" s="105">
        <f t="shared" si="16"/>
        <v>2</v>
      </c>
      <c r="AP219" s="105">
        <f t="shared" si="16"/>
        <v>1</v>
      </c>
      <c r="AQ219" s="105">
        <f t="shared" si="16"/>
        <v>43</v>
      </c>
      <c r="AR219" s="105">
        <f t="shared" si="16"/>
        <v>52</v>
      </c>
      <c r="AS219" s="105">
        <f t="shared" si="16"/>
        <v>33</v>
      </c>
      <c r="AT219" s="105">
        <f t="shared" si="16"/>
        <v>4</v>
      </c>
      <c r="AU219" s="105">
        <f t="shared" si="16"/>
        <v>5</v>
      </c>
      <c r="AV219" s="105">
        <f t="shared" si="16"/>
        <v>1</v>
      </c>
      <c r="AW219" s="105">
        <f t="shared" si="16"/>
        <v>1</v>
      </c>
      <c r="AX219" s="105">
        <f t="shared" si="16"/>
        <v>21</v>
      </c>
      <c r="AY219" s="105">
        <f t="shared" si="16"/>
        <v>36</v>
      </c>
      <c r="AZ219" s="105">
        <f t="shared" si="16"/>
        <v>15</v>
      </c>
      <c r="BA219" s="105">
        <f t="shared" si="16"/>
        <v>6</v>
      </c>
      <c r="BB219" s="105">
        <f t="shared" si="16"/>
        <v>15</v>
      </c>
      <c r="BC219" s="105">
        <f t="shared" si="16"/>
        <v>3</v>
      </c>
      <c r="BD219" s="105">
        <f t="shared" si="16"/>
        <v>0</v>
      </c>
      <c r="BE219" s="105">
        <f t="shared" si="16"/>
        <v>30</v>
      </c>
      <c r="BF219" s="105">
        <f t="shared" si="16"/>
        <v>0</v>
      </c>
      <c r="BG219" s="105">
        <f t="shared" si="16"/>
        <v>0</v>
      </c>
      <c r="BH219" s="105">
        <f t="shared" si="16"/>
        <v>1</v>
      </c>
      <c r="BI219" s="105">
        <f t="shared" si="16"/>
        <v>2</v>
      </c>
      <c r="BJ219" s="105">
        <f t="shared" si="16"/>
        <v>25</v>
      </c>
      <c r="BK219" s="105">
        <f t="shared" si="16"/>
        <v>2</v>
      </c>
      <c r="BL219" s="105">
        <f t="shared" si="16"/>
        <v>2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9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53</v>
      </c>
      <c r="F220" s="107">
        <v>53</v>
      </c>
      <c r="G220" s="107"/>
      <c r="H220" s="107">
        <v>15</v>
      </c>
      <c r="I220" s="107"/>
      <c r="J220" s="107"/>
      <c r="K220" s="107"/>
      <c r="L220" s="107">
        <v>26</v>
      </c>
      <c r="M220" s="107"/>
      <c r="N220" s="107">
        <v>1</v>
      </c>
      <c r="O220" s="107">
        <v>3</v>
      </c>
      <c r="P220" s="107">
        <v>7</v>
      </c>
      <c r="Q220" s="107">
        <v>9</v>
      </c>
      <c r="R220" s="107">
        <v>26</v>
      </c>
      <c r="S220" s="107">
        <v>7</v>
      </c>
      <c r="T220" s="107"/>
      <c r="U220" s="107">
        <v>3</v>
      </c>
      <c r="V220" s="107"/>
      <c r="W220" s="107"/>
      <c r="X220" s="107"/>
      <c r="Y220" s="107"/>
      <c r="Z220" s="107">
        <v>1</v>
      </c>
      <c r="AA220" s="107"/>
      <c r="AB220" s="107"/>
      <c r="AC220" s="107"/>
      <c r="AD220" s="107"/>
      <c r="AE220" s="107"/>
      <c r="AF220" s="107">
        <v>2</v>
      </c>
      <c r="AG220" s="107">
        <v>4</v>
      </c>
      <c r="AH220" s="107"/>
      <c r="AI220" s="107">
        <v>3</v>
      </c>
      <c r="AJ220" s="107"/>
      <c r="AK220" s="107">
        <v>40</v>
      </c>
      <c r="AL220" s="107"/>
      <c r="AM220" s="107"/>
      <c r="AN220" s="107"/>
      <c r="AO220" s="107">
        <v>1</v>
      </c>
      <c r="AP220" s="107"/>
      <c r="AQ220" s="107">
        <v>17</v>
      </c>
      <c r="AR220" s="107">
        <v>21</v>
      </c>
      <c r="AS220" s="107">
        <v>12</v>
      </c>
      <c r="AT220" s="107"/>
      <c r="AU220" s="105">
        <v>2</v>
      </c>
      <c r="AV220" s="105"/>
      <c r="AW220" s="105">
        <v>1</v>
      </c>
      <c r="AX220" s="105">
        <v>7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29</v>
      </c>
      <c r="F221" s="107">
        <v>29</v>
      </c>
      <c r="G221" s="107"/>
      <c r="H221" s="107">
        <v>5</v>
      </c>
      <c r="I221" s="107">
        <v>2</v>
      </c>
      <c r="J221" s="107"/>
      <c r="K221" s="107"/>
      <c r="L221" s="107">
        <v>13</v>
      </c>
      <c r="M221" s="107"/>
      <c r="N221" s="107"/>
      <c r="O221" s="107">
        <v>2</v>
      </c>
      <c r="P221" s="107">
        <v>5</v>
      </c>
      <c r="Q221" s="107">
        <v>4</v>
      </c>
      <c r="R221" s="107">
        <v>16</v>
      </c>
      <c r="S221" s="107">
        <v>2</v>
      </c>
      <c r="T221" s="107"/>
      <c r="U221" s="107">
        <v>1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>
        <v>2</v>
      </c>
      <c r="AH221" s="107"/>
      <c r="AI221" s="107">
        <v>1</v>
      </c>
      <c r="AJ221" s="107"/>
      <c r="AK221" s="107">
        <v>25</v>
      </c>
      <c r="AL221" s="107">
        <v>15</v>
      </c>
      <c r="AM221" s="107"/>
      <c r="AN221" s="107"/>
      <c r="AO221" s="107"/>
      <c r="AP221" s="107"/>
      <c r="AQ221" s="107">
        <v>10</v>
      </c>
      <c r="AR221" s="107">
        <v>13</v>
      </c>
      <c r="AS221" s="107">
        <v>6</v>
      </c>
      <c r="AT221" s="107"/>
      <c r="AU221" s="105"/>
      <c r="AV221" s="105"/>
      <c r="AW221" s="105"/>
      <c r="AX221" s="105">
        <v>4</v>
      </c>
      <c r="AY221" s="105">
        <v>16</v>
      </c>
      <c r="AZ221" s="105">
        <v>9</v>
      </c>
      <c r="BA221" s="105">
        <v>2</v>
      </c>
      <c r="BB221" s="105">
        <v>5</v>
      </c>
      <c r="BC221" s="105">
        <v>1</v>
      </c>
      <c r="BD221" s="105"/>
      <c r="BE221" s="105">
        <v>13</v>
      </c>
      <c r="BF221" s="105"/>
      <c r="BG221" s="105"/>
      <c r="BH221" s="105">
        <v>1</v>
      </c>
      <c r="BI221" s="105">
        <v>1</v>
      </c>
      <c r="BJ221" s="105">
        <v>12</v>
      </c>
      <c r="BK221" s="105"/>
      <c r="BL221" s="105"/>
      <c r="BM221" s="105"/>
      <c r="BN221" s="105"/>
      <c r="BO221" s="105"/>
      <c r="BP221" s="105"/>
      <c r="BQ221" s="105"/>
      <c r="BR221" s="105">
        <v>4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26</v>
      </c>
      <c r="F222" s="107">
        <v>26</v>
      </c>
      <c r="G222" s="107"/>
      <c r="H222" s="107">
        <v>1</v>
      </c>
      <c r="I222" s="107">
        <v>5</v>
      </c>
      <c r="J222" s="107"/>
      <c r="K222" s="107"/>
      <c r="L222" s="107">
        <v>7</v>
      </c>
      <c r="M222" s="107">
        <v>1</v>
      </c>
      <c r="N222" s="107">
        <v>2</v>
      </c>
      <c r="O222" s="107">
        <v>3</v>
      </c>
      <c r="P222" s="107">
        <v>2</v>
      </c>
      <c r="Q222" s="107">
        <v>3</v>
      </c>
      <c r="R222" s="107">
        <v>14</v>
      </c>
      <c r="S222" s="107">
        <v>2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3</v>
      </c>
      <c r="AG222" s="107"/>
      <c r="AH222" s="107"/>
      <c r="AI222" s="107"/>
      <c r="AJ222" s="107"/>
      <c r="AK222" s="107">
        <v>23</v>
      </c>
      <c r="AL222" s="107">
        <v>9</v>
      </c>
      <c r="AM222" s="107"/>
      <c r="AN222" s="107"/>
      <c r="AO222" s="107">
        <v>1</v>
      </c>
      <c r="AP222" s="107"/>
      <c r="AQ222" s="107">
        <v>5</v>
      </c>
      <c r="AR222" s="107">
        <v>9</v>
      </c>
      <c r="AS222" s="107">
        <v>8</v>
      </c>
      <c r="AT222" s="107">
        <v>2</v>
      </c>
      <c r="AU222" s="105">
        <v>1</v>
      </c>
      <c r="AV222" s="105"/>
      <c r="AW222" s="105"/>
      <c r="AX222" s="105">
        <v>7</v>
      </c>
      <c r="AY222" s="105">
        <v>9</v>
      </c>
      <c r="AZ222" s="105">
        <v>3</v>
      </c>
      <c r="BA222" s="105">
        <v>2</v>
      </c>
      <c r="BB222" s="105">
        <v>4</v>
      </c>
      <c r="BC222" s="105"/>
      <c r="BD222" s="105"/>
      <c r="BE222" s="105">
        <v>8</v>
      </c>
      <c r="BF222" s="105"/>
      <c r="BG222" s="105"/>
      <c r="BH222" s="105"/>
      <c r="BI222" s="105">
        <v>1</v>
      </c>
      <c r="BJ222" s="105">
        <v>4</v>
      </c>
      <c r="BK222" s="105"/>
      <c r="BL222" s="105"/>
      <c r="BM222" s="105"/>
      <c r="BN222" s="105"/>
      <c r="BO222" s="105"/>
      <c r="BP222" s="105"/>
      <c r="BQ222" s="105"/>
      <c r="BR222" s="105">
        <v>5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6</v>
      </c>
      <c r="F225" s="107">
        <v>6</v>
      </c>
      <c r="G225" s="107"/>
      <c r="H225" s="107"/>
      <c r="I225" s="107"/>
      <c r="J225" s="107"/>
      <c r="K225" s="107"/>
      <c r="L225" s="107">
        <v>5</v>
      </c>
      <c r="M225" s="107"/>
      <c r="N225" s="107"/>
      <c r="O225" s="107">
        <v>2</v>
      </c>
      <c r="P225" s="107">
        <v>3</v>
      </c>
      <c r="Q225" s="107">
        <v>1</v>
      </c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>
        <v>1</v>
      </c>
      <c r="AG225" s="107">
        <v>1</v>
      </c>
      <c r="AH225" s="107"/>
      <c r="AI225" s="107"/>
      <c r="AJ225" s="107"/>
      <c r="AK225" s="107">
        <v>4</v>
      </c>
      <c r="AL225" s="107"/>
      <c r="AM225" s="107"/>
      <c r="AN225" s="107"/>
      <c r="AO225" s="107"/>
      <c r="AP225" s="107"/>
      <c r="AQ225" s="107">
        <v>1</v>
      </c>
      <c r="AR225" s="107">
        <v>2</v>
      </c>
      <c r="AS225" s="107">
        <v>2</v>
      </c>
      <c r="AT225" s="107"/>
      <c r="AU225" s="105">
        <v>1</v>
      </c>
      <c r="AV225" s="105">
        <v>1</v>
      </c>
      <c r="AW225" s="105"/>
      <c r="AX225" s="105">
        <v>1</v>
      </c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12</v>
      </c>
      <c r="F226" s="107">
        <v>12</v>
      </c>
      <c r="G226" s="107"/>
      <c r="H226" s="107"/>
      <c r="I226" s="107">
        <v>2</v>
      </c>
      <c r="J226" s="107"/>
      <c r="K226" s="107"/>
      <c r="L226" s="107">
        <v>7</v>
      </c>
      <c r="M226" s="107"/>
      <c r="N226" s="107"/>
      <c r="O226" s="107">
        <v>2</v>
      </c>
      <c r="P226" s="107">
        <v>2</v>
      </c>
      <c r="Q226" s="107">
        <v>4</v>
      </c>
      <c r="R226" s="107">
        <v>3</v>
      </c>
      <c r="S226" s="107">
        <v>1</v>
      </c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>
        <v>1</v>
      </c>
      <c r="AG226" s="107">
        <v>1</v>
      </c>
      <c r="AH226" s="107"/>
      <c r="AI226" s="107"/>
      <c r="AJ226" s="107"/>
      <c r="AK226" s="107">
        <v>10</v>
      </c>
      <c r="AL226" s="107">
        <v>7</v>
      </c>
      <c r="AM226" s="107"/>
      <c r="AN226" s="107"/>
      <c r="AO226" s="107"/>
      <c r="AP226" s="107"/>
      <c r="AQ226" s="107">
        <v>4</v>
      </c>
      <c r="AR226" s="107">
        <v>2</v>
      </c>
      <c r="AS226" s="107">
        <v>4</v>
      </c>
      <c r="AT226" s="107">
        <v>1</v>
      </c>
      <c r="AU226" s="105">
        <v>1</v>
      </c>
      <c r="AV226" s="105"/>
      <c r="AW226" s="105"/>
      <c r="AX226" s="105"/>
      <c r="AY226" s="105">
        <v>7</v>
      </c>
      <c r="AZ226" s="105">
        <v>1</v>
      </c>
      <c r="BA226" s="105">
        <v>2</v>
      </c>
      <c r="BB226" s="105">
        <v>4</v>
      </c>
      <c r="BC226" s="105">
        <v>1</v>
      </c>
      <c r="BD226" s="105"/>
      <c r="BE226" s="105">
        <v>6</v>
      </c>
      <c r="BF226" s="105"/>
      <c r="BG226" s="105"/>
      <c r="BH226" s="105"/>
      <c r="BI226" s="105"/>
      <c r="BJ226" s="105">
        <v>6</v>
      </c>
      <c r="BK226" s="105">
        <v>1</v>
      </c>
      <c r="BL226" s="105">
        <v>1</v>
      </c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3</v>
      </c>
      <c r="F232" s="107">
        <v>3</v>
      </c>
      <c r="G232" s="107"/>
      <c r="H232" s="107"/>
      <c r="I232" s="107">
        <v>2</v>
      </c>
      <c r="J232" s="107"/>
      <c r="K232" s="107"/>
      <c r="L232" s="107">
        <v>2</v>
      </c>
      <c r="M232" s="107"/>
      <c r="N232" s="107"/>
      <c r="O232" s="107"/>
      <c r="P232" s="107"/>
      <c r="Q232" s="107">
        <v>1</v>
      </c>
      <c r="R232" s="107">
        <v>2</v>
      </c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>
        <v>3</v>
      </c>
      <c r="AL232" s="107">
        <v>2</v>
      </c>
      <c r="AM232" s="107"/>
      <c r="AN232" s="107"/>
      <c r="AO232" s="107"/>
      <c r="AP232" s="107"/>
      <c r="AQ232" s="107">
        <v>2</v>
      </c>
      <c r="AR232" s="107"/>
      <c r="AS232" s="107">
        <v>1</v>
      </c>
      <c r="AT232" s="107"/>
      <c r="AU232" s="105"/>
      <c r="AV232" s="105"/>
      <c r="AW232" s="105"/>
      <c r="AX232" s="105">
        <v>1</v>
      </c>
      <c r="AY232" s="105">
        <v>2</v>
      </c>
      <c r="AZ232" s="105"/>
      <c r="BA232" s="105"/>
      <c r="BB232" s="105">
        <v>2</v>
      </c>
      <c r="BC232" s="105"/>
      <c r="BD232" s="105"/>
      <c r="BE232" s="105">
        <v>2</v>
      </c>
      <c r="BF232" s="105"/>
      <c r="BG232" s="105"/>
      <c r="BH232" s="105"/>
      <c r="BI232" s="105"/>
      <c r="BJ232" s="105">
        <v>1</v>
      </c>
      <c r="BK232" s="105">
        <v>1</v>
      </c>
      <c r="BL232" s="105">
        <v>1</v>
      </c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4</v>
      </c>
      <c r="F240" s="107">
        <v>4</v>
      </c>
      <c r="G240" s="107"/>
      <c r="H240" s="107">
        <v>4</v>
      </c>
      <c r="I240" s="107"/>
      <c r="J240" s="107"/>
      <c r="K240" s="107"/>
      <c r="L240" s="107"/>
      <c r="M240" s="107"/>
      <c r="N240" s="107"/>
      <c r="O240" s="107"/>
      <c r="P240" s="107"/>
      <c r="Q240" s="107"/>
      <c r="R240" s="107">
        <v>4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4</v>
      </c>
      <c r="AL240" s="107"/>
      <c r="AM240" s="107"/>
      <c r="AN240" s="107"/>
      <c r="AO240" s="107"/>
      <c r="AP240" s="107"/>
      <c r="AQ240" s="107">
        <v>1</v>
      </c>
      <c r="AR240" s="107">
        <v>3</v>
      </c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5</v>
      </c>
      <c r="F241" s="107">
        <v>5</v>
      </c>
      <c r="G241" s="107"/>
      <c r="H241" s="107">
        <v>2</v>
      </c>
      <c r="I241" s="107">
        <v>3</v>
      </c>
      <c r="J241" s="107"/>
      <c r="K241" s="107"/>
      <c r="L241" s="107">
        <v>1</v>
      </c>
      <c r="M241" s="107"/>
      <c r="N241" s="107"/>
      <c r="O241" s="107"/>
      <c r="P241" s="107"/>
      <c r="Q241" s="107">
        <v>2</v>
      </c>
      <c r="R241" s="107">
        <v>3</v>
      </c>
      <c r="S241" s="107"/>
      <c r="T241" s="107"/>
      <c r="U241" s="107">
        <v>1</v>
      </c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4</v>
      </c>
      <c r="AL241" s="107">
        <v>1</v>
      </c>
      <c r="AM241" s="107"/>
      <c r="AN241" s="107"/>
      <c r="AO241" s="107"/>
      <c r="AP241" s="107">
        <v>1</v>
      </c>
      <c r="AQ241" s="107">
        <v>2</v>
      </c>
      <c r="AR241" s="107">
        <v>1</v>
      </c>
      <c r="AS241" s="107"/>
      <c r="AT241" s="107">
        <v>1</v>
      </c>
      <c r="AU241" s="105"/>
      <c r="AV241" s="105"/>
      <c r="AW241" s="105"/>
      <c r="AX241" s="105">
        <v>1</v>
      </c>
      <c r="AY241" s="105">
        <v>1</v>
      </c>
      <c r="AZ241" s="105">
        <v>1</v>
      </c>
      <c r="BA241" s="105"/>
      <c r="BB241" s="105"/>
      <c r="BC241" s="105"/>
      <c r="BD241" s="105"/>
      <c r="BE241" s="105">
        <v>1</v>
      </c>
      <c r="BF241" s="105"/>
      <c r="BG241" s="105"/>
      <c r="BH241" s="105"/>
      <c r="BI241" s="105"/>
      <c r="BJ241" s="105">
        <v>1</v>
      </c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2</v>
      </c>
      <c r="F244" s="107">
        <v>2</v>
      </c>
      <c r="G244" s="107"/>
      <c r="H244" s="107">
        <v>2</v>
      </c>
      <c r="I244" s="107"/>
      <c r="J244" s="107"/>
      <c r="K244" s="107"/>
      <c r="L244" s="107">
        <v>1</v>
      </c>
      <c r="M244" s="107"/>
      <c r="N244" s="107"/>
      <c r="O244" s="107"/>
      <c r="P244" s="107"/>
      <c r="Q244" s="107">
        <v>1</v>
      </c>
      <c r="R244" s="107">
        <v>1</v>
      </c>
      <c r="S244" s="107"/>
      <c r="T244" s="107"/>
      <c r="U244" s="107">
        <v>1</v>
      </c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>
        <v>1</v>
      </c>
      <c r="AL244" s="107">
        <v>1</v>
      </c>
      <c r="AM244" s="107"/>
      <c r="AN244" s="107"/>
      <c r="AO244" s="107"/>
      <c r="AP244" s="107"/>
      <c r="AQ244" s="107">
        <v>1</v>
      </c>
      <c r="AR244" s="107">
        <v>1</v>
      </c>
      <c r="AS244" s="107"/>
      <c r="AT244" s="107"/>
      <c r="AU244" s="105"/>
      <c r="AV244" s="105"/>
      <c r="AW244" s="105"/>
      <c r="AX244" s="105"/>
      <c r="AY244" s="105">
        <v>1</v>
      </c>
      <c r="AZ244" s="105">
        <v>1</v>
      </c>
      <c r="BA244" s="105"/>
      <c r="BB244" s="105"/>
      <c r="BC244" s="105">
        <v>1</v>
      </c>
      <c r="BD244" s="105"/>
      <c r="BE244" s="105"/>
      <c r="BF244" s="105"/>
      <c r="BG244" s="105"/>
      <c r="BH244" s="105"/>
      <c r="BI244" s="105"/>
      <c r="BJ244" s="105">
        <v>1</v>
      </c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1</v>
      </c>
      <c r="F386" s="144">
        <f t="shared" si="21"/>
        <v>1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1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1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1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>
        <v>1</v>
      </c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>
        <v>1</v>
      </c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>
        <v>1</v>
      </c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5</v>
      </c>
      <c r="F437" s="105">
        <f t="shared" si="24"/>
        <v>5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2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1</v>
      </c>
      <c r="Q437" s="105">
        <f t="shared" si="24"/>
        <v>2</v>
      </c>
      <c r="R437" s="105">
        <f t="shared" si="24"/>
        <v>1</v>
      </c>
      <c r="S437" s="105">
        <f t="shared" si="24"/>
        <v>1</v>
      </c>
      <c r="T437" s="105">
        <f t="shared" si="24"/>
        <v>0</v>
      </c>
      <c r="U437" s="105">
        <f t="shared" si="24"/>
        <v>1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1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3</v>
      </c>
      <c r="AL437" s="105">
        <f t="shared" si="25"/>
        <v>3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2</v>
      </c>
      <c r="AR437" s="105">
        <f t="shared" si="25"/>
        <v>3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3</v>
      </c>
      <c r="AZ437" s="105">
        <f t="shared" si="25"/>
        <v>2</v>
      </c>
      <c r="BA437" s="105">
        <f t="shared" si="25"/>
        <v>0</v>
      </c>
      <c r="BB437" s="105">
        <f t="shared" si="25"/>
        <v>1</v>
      </c>
      <c r="BC437" s="105">
        <f t="shared" si="25"/>
        <v>0</v>
      </c>
      <c r="BD437" s="105">
        <f t="shared" si="25"/>
        <v>0</v>
      </c>
      <c r="BE437" s="105">
        <f t="shared" si="25"/>
        <v>2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1</v>
      </c>
      <c r="BJ437" s="105">
        <f t="shared" si="25"/>
        <v>2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1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customHeight="1" x14ac:dyDescent="0.2">
      <c r="A442" s="63">
        <v>430</v>
      </c>
      <c r="B442" s="6" t="s">
        <v>774</v>
      </c>
      <c r="C442" s="64" t="s">
        <v>775</v>
      </c>
      <c r="D442" s="64"/>
      <c r="E442" s="107">
        <v>1</v>
      </c>
      <c r="F442" s="107">
        <v>1</v>
      </c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>
        <v>1</v>
      </c>
      <c r="R442" s="107"/>
      <c r="S442" s="107"/>
      <c r="T442" s="107"/>
      <c r="U442" s="107">
        <v>1</v>
      </c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>
        <v>1</v>
      </c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>
        <v>1</v>
      </c>
      <c r="M466" s="107"/>
      <c r="N466" s="107"/>
      <c r="O466" s="107"/>
      <c r="P466" s="107"/>
      <c r="Q466" s="107">
        <v>1</v>
      </c>
      <c r="R466" s="107"/>
      <c r="S466" s="107">
        <v>1</v>
      </c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>
        <v>2</v>
      </c>
      <c r="AM466" s="107"/>
      <c r="AN466" s="107"/>
      <c r="AO466" s="107"/>
      <c r="AP466" s="107"/>
      <c r="AQ466" s="107"/>
      <c r="AR466" s="107">
        <v>2</v>
      </c>
      <c r="AS466" s="107"/>
      <c r="AT466" s="107"/>
      <c r="AU466" s="105"/>
      <c r="AV466" s="105"/>
      <c r="AW466" s="105"/>
      <c r="AX466" s="105"/>
      <c r="AY466" s="105">
        <v>2</v>
      </c>
      <c r="AZ466" s="105">
        <v>2</v>
      </c>
      <c r="BA466" s="105"/>
      <c r="BB466" s="105"/>
      <c r="BC466" s="105"/>
      <c r="BD466" s="105"/>
      <c r="BE466" s="105">
        <v>1</v>
      </c>
      <c r="BF466" s="105"/>
      <c r="BG466" s="105"/>
      <c r="BH466" s="105"/>
      <c r="BI466" s="105">
        <v>1</v>
      </c>
      <c r="BJ466" s="105">
        <v>1</v>
      </c>
      <c r="BK466" s="105"/>
      <c r="BL466" s="105"/>
      <c r="BM466" s="105"/>
      <c r="BN466" s="105"/>
      <c r="BO466" s="105"/>
      <c r="BP466" s="105"/>
      <c r="BQ466" s="105"/>
      <c r="BR466" s="105">
        <v>1</v>
      </c>
      <c r="BS466" s="105"/>
    </row>
    <row r="467" spans="1:71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>
        <v>1</v>
      </c>
      <c r="M467" s="107"/>
      <c r="N467" s="107"/>
      <c r="O467" s="107"/>
      <c r="P467" s="107">
        <v>1</v>
      </c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>
        <v>1</v>
      </c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>
        <v>1</v>
      </c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>
        <v>1</v>
      </c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>
        <v>1</v>
      </c>
      <c r="AM468" s="107"/>
      <c r="AN468" s="107"/>
      <c r="AO468" s="107"/>
      <c r="AP468" s="107"/>
      <c r="AQ468" s="107">
        <v>1</v>
      </c>
      <c r="AR468" s="107"/>
      <c r="AS468" s="107"/>
      <c r="AT468" s="107"/>
      <c r="AU468" s="105"/>
      <c r="AV468" s="105"/>
      <c r="AW468" s="105"/>
      <c r="AX468" s="105"/>
      <c r="AY468" s="105">
        <v>1</v>
      </c>
      <c r="AZ468" s="105"/>
      <c r="BA468" s="105"/>
      <c r="BB468" s="105">
        <v>1</v>
      </c>
      <c r="BC468" s="105"/>
      <c r="BD468" s="105"/>
      <c r="BE468" s="105">
        <v>1</v>
      </c>
      <c r="BF468" s="105"/>
      <c r="BG468" s="105"/>
      <c r="BH468" s="105"/>
      <c r="BI468" s="105"/>
      <c r="BJ468" s="105">
        <v>1</v>
      </c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2</v>
      </c>
      <c r="F495" s="105">
        <f t="shared" si="27"/>
        <v>2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1</v>
      </c>
      <c r="S495" s="105">
        <f t="shared" si="27"/>
        <v>0</v>
      </c>
      <c r="T495" s="105">
        <f t="shared" si="27"/>
        <v>1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2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1</v>
      </c>
      <c r="AP495" s="105">
        <f t="shared" si="28"/>
        <v>0</v>
      </c>
      <c r="AQ495" s="105">
        <f t="shared" si="28"/>
        <v>1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customHeight="1" x14ac:dyDescent="0.2">
      <c r="A497" s="63">
        <v>485</v>
      </c>
      <c r="B497" s="6" t="s">
        <v>851</v>
      </c>
      <c r="C497" s="64" t="s">
        <v>850</v>
      </c>
      <c r="D497" s="64"/>
      <c r="E497" s="107">
        <v>1</v>
      </c>
      <c r="F497" s="107">
        <v>1</v>
      </c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>
        <v>1</v>
      </c>
      <c r="S497" s="107"/>
      <c r="T497" s="107"/>
      <c r="U497" s="107"/>
      <c r="V497" s="107"/>
      <c r="W497" s="107"/>
      <c r="X497" s="107"/>
      <c r="Y497" s="107">
        <v>1</v>
      </c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>
        <v>1</v>
      </c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customHeight="1" x14ac:dyDescent="0.2">
      <c r="A499" s="63">
        <v>487</v>
      </c>
      <c r="B499" s="6" t="s">
        <v>854</v>
      </c>
      <c r="C499" s="64" t="s">
        <v>853</v>
      </c>
      <c r="D499" s="64"/>
      <c r="E499" s="107">
        <v>1</v>
      </c>
      <c r="F499" s="107">
        <v>1</v>
      </c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>
        <v>1</v>
      </c>
      <c r="U499" s="107"/>
      <c r="V499" s="107"/>
      <c r="W499" s="107"/>
      <c r="X499" s="107"/>
      <c r="Y499" s="107">
        <v>1</v>
      </c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>
        <v>1</v>
      </c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11</v>
      </c>
      <c r="F506" s="105">
        <f t="shared" si="30"/>
        <v>11</v>
      </c>
      <c r="G506" s="105">
        <f t="shared" si="30"/>
        <v>0</v>
      </c>
      <c r="H506" s="105">
        <f t="shared" si="30"/>
        <v>0</v>
      </c>
      <c r="I506" s="105">
        <f t="shared" si="30"/>
        <v>1</v>
      </c>
      <c r="J506" s="105">
        <f t="shared" si="30"/>
        <v>0</v>
      </c>
      <c r="K506" s="105">
        <f t="shared" si="30"/>
        <v>0</v>
      </c>
      <c r="L506" s="105">
        <f t="shared" si="30"/>
        <v>3</v>
      </c>
      <c r="M506" s="105">
        <f t="shared" si="30"/>
        <v>0</v>
      </c>
      <c r="N506" s="105">
        <f t="shared" si="30"/>
        <v>1</v>
      </c>
      <c r="O506" s="105">
        <f t="shared" si="30"/>
        <v>0</v>
      </c>
      <c r="P506" s="105">
        <f t="shared" si="30"/>
        <v>1</v>
      </c>
      <c r="Q506" s="105">
        <f t="shared" si="30"/>
        <v>1</v>
      </c>
      <c r="R506" s="105">
        <f t="shared" si="30"/>
        <v>5</v>
      </c>
      <c r="S506" s="105">
        <f t="shared" si="30"/>
        <v>3</v>
      </c>
      <c r="T506" s="105">
        <f t="shared" si="30"/>
        <v>0</v>
      </c>
      <c r="U506" s="105">
        <f t="shared" si="30"/>
        <v>3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1</v>
      </c>
      <c r="AG506" s="105">
        <f t="shared" si="30"/>
        <v>0</v>
      </c>
      <c r="AH506" s="105">
        <f t="shared" si="30"/>
        <v>0</v>
      </c>
      <c r="AI506" s="105">
        <f t="shared" si="30"/>
        <v>1</v>
      </c>
      <c r="AJ506" s="105">
        <f t="shared" si="30"/>
        <v>1</v>
      </c>
      <c r="AK506" s="105">
        <f t="shared" ref="AK506:BP506" si="31">SUM(AK507:AK547)</f>
        <v>5</v>
      </c>
      <c r="AL506" s="105">
        <f t="shared" si="31"/>
        <v>1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1</v>
      </c>
      <c r="AQ506" s="105">
        <f t="shared" si="31"/>
        <v>3</v>
      </c>
      <c r="AR506" s="105">
        <f t="shared" si="31"/>
        <v>4</v>
      </c>
      <c r="AS506" s="105">
        <f t="shared" si="31"/>
        <v>3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2</v>
      </c>
      <c r="AY506" s="105">
        <f t="shared" si="31"/>
        <v>1</v>
      </c>
      <c r="AZ506" s="105">
        <f t="shared" si="31"/>
        <v>0</v>
      </c>
      <c r="BA506" s="105">
        <f t="shared" si="31"/>
        <v>0</v>
      </c>
      <c r="BB506" s="105">
        <f t="shared" si="31"/>
        <v>1</v>
      </c>
      <c r="BC506" s="105">
        <f t="shared" si="31"/>
        <v>0</v>
      </c>
      <c r="BD506" s="105">
        <f t="shared" si="31"/>
        <v>0</v>
      </c>
      <c r="BE506" s="105">
        <f t="shared" si="31"/>
        <v>1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1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2</v>
      </c>
      <c r="G533" s="107"/>
      <c r="H533" s="107"/>
      <c r="I533" s="107"/>
      <c r="J533" s="107"/>
      <c r="K533" s="107"/>
      <c r="L533" s="107">
        <v>1</v>
      </c>
      <c r="M533" s="107"/>
      <c r="N533" s="107"/>
      <c r="O533" s="107"/>
      <c r="P533" s="107"/>
      <c r="Q533" s="107">
        <v>1</v>
      </c>
      <c r="R533" s="107">
        <v>1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2</v>
      </c>
      <c r="AL533" s="107"/>
      <c r="AM533" s="107"/>
      <c r="AN533" s="107"/>
      <c r="AO533" s="107"/>
      <c r="AP533" s="107">
        <v>1</v>
      </c>
      <c r="AQ533" s="107"/>
      <c r="AR533" s="107">
        <v>1</v>
      </c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4</v>
      </c>
      <c r="F536" s="107">
        <v>4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>
        <v>2</v>
      </c>
      <c r="S536" s="107">
        <v>2</v>
      </c>
      <c r="T536" s="107"/>
      <c r="U536" s="107">
        <v>2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>
        <v>1</v>
      </c>
      <c r="AK536" s="107">
        <v>1</v>
      </c>
      <c r="AL536" s="107"/>
      <c r="AM536" s="107"/>
      <c r="AN536" s="107"/>
      <c r="AO536" s="107"/>
      <c r="AP536" s="107"/>
      <c r="AQ536" s="107">
        <v>2</v>
      </c>
      <c r="AR536" s="107">
        <v>2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>
        <v>1</v>
      </c>
      <c r="M540" s="107"/>
      <c r="N540" s="107"/>
      <c r="O540" s="107"/>
      <c r="P540" s="107"/>
      <c r="Q540" s="107"/>
      <c r="R540" s="107"/>
      <c r="S540" s="107">
        <v>1</v>
      </c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>
        <v>1</v>
      </c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4</v>
      </c>
      <c r="F541" s="107">
        <v>4</v>
      </c>
      <c r="G541" s="107"/>
      <c r="H541" s="107"/>
      <c r="I541" s="107">
        <v>1</v>
      </c>
      <c r="J541" s="107"/>
      <c r="K541" s="107"/>
      <c r="L541" s="107">
        <v>1</v>
      </c>
      <c r="M541" s="107"/>
      <c r="N541" s="107">
        <v>1</v>
      </c>
      <c r="O541" s="107"/>
      <c r="P541" s="107">
        <v>1</v>
      </c>
      <c r="Q541" s="107"/>
      <c r="R541" s="107">
        <v>2</v>
      </c>
      <c r="S541" s="107"/>
      <c r="T541" s="107"/>
      <c r="U541" s="107">
        <v>1</v>
      </c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>
        <v>1</v>
      </c>
      <c r="AG541" s="107"/>
      <c r="AH541" s="107"/>
      <c r="AI541" s="107">
        <v>1</v>
      </c>
      <c r="AJ541" s="107"/>
      <c r="AK541" s="107">
        <v>1</v>
      </c>
      <c r="AL541" s="107">
        <v>1</v>
      </c>
      <c r="AM541" s="107"/>
      <c r="AN541" s="107"/>
      <c r="AO541" s="107"/>
      <c r="AP541" s="107"/>
      <c r="AQ541" s="107">
        <v>1</v>
      </c>
      <c r="AR541" s="107">
        <v>1</v>
      </c>
      <c r="AS541" s="107">
        <v>2</v>
      </c>
      <c r="AT541" s="107"/>
      <c r="AU541" s="105"/>
      <c r="AV541" s="105"/>
      <c r="AW541" s="105"/>
      <c r="AX541" s="105">
        <v>2</v>
      </c>
      <c r="AY541" s="105">
        <v>1</v>
      </c>
      <c r="AZ541" s="105"/>
      <c r="BA541" s="105"/>
      <c r="BB541" s="105">
        <v>1</v>
      </c>
      <c r="BC541" s="105"/>
      <c r="BD541" s="105"/>
      <c r="BE541" s="105">
        <v>1</v>
      </c>
      <c r="BF541" s="105"/>
      <c r="BG541" s="105"/>
      <c r="BH541" s="105"/>
      <c r="BI541" s="105"/>
      <c r="BJ541" s="105">
        <v>1</v>
      </c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4</v>
      </c>
      <c r="F548" s="105">
        <f t="shared" si="33"/>
        <v>4</v>
      </c>
      <c r="G548" s="105">
        <f t="shared" si="33"/>
        <v>0</v>
      </c>
      <c r="H548" s="105">
        <f t="shared" si="33"/>
        <v>1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3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1</v>
      </c>
      <c r="Q548" s="105">
        <f t="shared" si="33"/>
        <v>0</v>
      </c>
      <c r="R548" s="105">
        <f t="shared" si="33"/>
        <v>2</v>
      </c>
      <c r="S548" s="105">
        <f t="shared" si="33"/>
        <v>1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1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3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3</v>
      </c>
      <c r="AR548" s="105">
        <f t="shared" si="34"/>
        <v>0</v>
      </c>
      <c r="AS548" s="105">
        <f t="shared" si="34"/>
        <v>1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1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2</v>
      </c>
      <c r="F553" s="107">
        <v>2</v>
      </c>
      <c r="G553" s="107"/>
      <c r="H553" s="107"/>
      <c r="I553" s="107"/>
      <c r="J553" s="107"/>
      <c r="K553" s="107"/>
      <c r="L553" s="107">
        <v>2</v>
      </c>
      <c r="M553" s="107"/>
      <c r="N553" s="107"/>
      <c r="O553" s="107"/>
      <c r="P553" s="107"/>
      <c r="Q553" s="107"/>
      <c r="R553" s="107">
        <v>2</v>
      </c>
      <c r="S553" s="107"/>
      <c r="T553" s="107"/>
      <c r="U553" s="107"/>
      <c r="V553" s="107"/>
      <c r="W553" s="107"/>
      <c r="X553" s="107"/>
      <c r="Y553" s="107"/>
      <c r="Z553" s="107">
        <v>1</v>
      </c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>
        <v>2</v>
      </c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1</v>
      </c>
      <c r="F560" s="107">
        <v>1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>
        <v>1</v>
      </c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1</v>
      </c>
      <c r="AL560" s="107"/>
      <c r="AM560" s="107"/>
      <c r="AN560" s="107"/>
      <c r="AO560" s="107"/>
      <c r="AP560" s="107"/>
      <c r="AQ560" s="107"/>
      <c r="AR560" s="107"/>
      <c r="AS560" s="107">
        <v>1</v>
      </c>
      <c r="AT560" s="107"/>
      <c r="AU560" s="105"/>
      <c r="AV560" s="105"/>
      <c r="AW560" s="105"/>
      <c r="AX560" s="105">
        <v>1</v>
      </c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customHeight="1" x14ac:dyDescent="0.2">
      <c r="A570" s="63">
        <v>558</v>
      </c>
      <c r="B570" s="6" t="s">
        <v>944</v>
      </c>
      <c r="C570" s="64" t="s">
        <v>945</v>
      </c>
      <c r="D570" s="64"/>
      <c r="E570" s="107">
        <v>1</v>
      </c>
      <c r="F570" s="107">
        <v>1</v>
      </c>
      <c r="G570" s="107"/>
      <c r="H570" s="107">
        <v>1</v>
      </c>
      <c r="I570" s="107"/>
      <c r="J570" s="107"/>
      <c r="K570" s="107"/>
      <c r="L570" s="107">
        <v>1</v>
      </c>
      <c r="M570" s="107"/>
      <c r="N570" s="107"/>
      <c r="O570" s="107"/>
      <c r="P570" s="107">
        <v>1</v>
      </c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>
        <v>1</v>
      </c>
      <c r="AL570" s="107"/>
      <c r="AM570" s="107"/>
      <c r="AN570" s="107"/>
      <c r="AO570" s="107"/>
      <c r="AP570" s="107"/>
      <c r="AQ570" s="107">
        <v>1</v>
      </c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11</v>
      </c>
      <c r="F592" s="105">
        <f t="shared" si="36"/>
        <v>11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0</v>
      </c>
      <c r="R592" s="105">
        <f t="shared" si="36"/>
        <v>9</v>
      </c>
      <c r="S592" s="105">
        <f t="shared" si="36"/>
        <v>2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2</v>
      </c>
      <c r="AJ592" s="105">
        <f t="shared" si="36"/>
        <v>1</v>
      </c>
      <c r="AK592" s="105">
        <f t="shared" ref="AK592:BS592" si="37">SUM(AK594:AK656)</f>
        <v>8</v>
      </c>
      <c r="AL592" s="105">
        <f t="shared" si="37"/>
        <v>3</v>
      </c>
      <c r="AM592" s="105">
        <f t="shared" si="37"/>
        <v>0</v>
      </c>
      <c r="AN592" s="105">
        <f t="shared" si="37"/>
        <v>0</v>
      </c>
      <c r="AO592" s="105">
        <f t="shared" si="37"/>
        <v>1</v>
      </c>
      <c r="AP592" s="105">
        <f t="shared" si="37"/>
        <v>0</v>
      </c>
      <c r="AQ592" s="105">
        <f t="shared" si="37"/>
        <v>2</v>
      </c>
      <c r="AR592" s="105">
        <f t="shared" si="37"/>
        <v>6</v>
      </c>
      <c r="AS592" s="105">
        <f t="shared" si="37"/>
        <v>2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1</v>
      </c>
      <c r="AY592" s="105">
        <f t="shared" si="37"/>
        <v>3</v>
      </c>
      <c r="AZ592" s="105">
        <f t="shared" si="37"/>
        <v>2</v>
      </c>
      <c r="BA592" s="105">
        <f t="shared" si="37"/>
        <v>0</v>
      </c>
      <c r="BB592" s="105">
        <f t="shared" si="37"/>
        <v>1</v>
      </c>
      <c r="BC592" s="105">
        <f t="shared" si="37"/>
        <v>0</v>
      </c>
      <c r="BD592" s="105">
        <f t="shared" si="37"/>
        <v>0</v>
      </c>
      <c r="BE592" s="105">
        <f t="shared" si="37"/>
        <v>2</v>
      </c>
      <c r="BF592" s="105">
        <f t="shared" si="37"/>
        <v>0</v>
      </c>
      <c r="BG592" s="105">
        <f t="shared" si="37"/>
        <v>0</v>
      </c>
      <c r="BH592" s="105">
        <f t="shared" si="37"/>
        <v>1</v>
      </c>
      <c r="BI592" s="105">
        <f t="shared" si="37"/>
        <v>0</v>
      </c>
      <c r="BJ592" s="105">
        <f t="shared" si="37"/>
        <v>2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1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11</v>
      </c>
      <c r="F593" s="105">
        <f t="shared" si="38"/>
        <v>11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0</v>
      </c>
      <c r="R593" s="105">
        <f t="shared" si="38"/>
        <v>9</v>
      </c>
      <c r="S593" s="105">
        <f t="shared" si="38"/>
        <v>2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2</v>
      </c>
      <c r="AJ593" s="105">
        <f t="shared" si="38"/>
        <v>1</v>
      </c>
      <c r="AK593" s="105">
        <f t="shared" ref="AK593:BP593" si="39">SUM(AK594:AK633)</f>
        <v>8</v>
      </c>
      <c r="AL593" s="105">
        <f t="shared" si="39"/>
        <v>3</v>
      </c>
      <c r="AM593" s="105">
        <f t="shared" si="39"/>
        <v>0</v>
      </c>
      <c r="AN593" s="105">
        <f t="shared" si="39"/>
        <v>0</v>
      </c>
      <c r="AO593" s="105">
        <f t="shared" si="39"/>
        <v>1</v>
      </c>
      <c r="AP593" s="105">
        <f t="shared" si="39"/>
        <v>0</v>
      </c>
      <c r="AQ593" s="105">
        <f t="shared" si="39"/>
        <v>2</v>
      </c>
      <c r="AR593" s="105">
        <f t="shared" si="39"/>
        <v>6</v>
      </c>
      <c r="AS593" s="105">
        <f t="shared" si="39"/>
        <v>2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1</v>
      </c>
      <c r="AY593" s="105">
        <f t="shared" si="39"/>
        <v>3</v>
      </c>
      <c r="AZ593" s="105">
        <f t="shared" si="39"/>
        <v>2</v>
      </c>
      <c r="BA593" s="105">
        <f t="shared" si="39"/>
        <v>0</v>
      </c>
      <c r="BB593" s="105">
        <f t="shared" si="39"/>
        <v>1</v>
      </c>
      <c r="BC593" s="105">
        <f t="shared" si="39"/>
        <v>0</v>
      </c>
      <c r="BD593" s="105">
        <f t="shared" si="39"/>
        <v>0</v>
      </c>
      <c r="BE593" s="105">
        <f t="shared" si="39"/>
        <v>2</v>
      </c>
      <c r="BF593" s="105">
        <f t="shared" si="39"/>
        <v>0</v>
      </c>
      <c r="BG593" s="105">
        <f t="shared" si="39"/>
        <v>0</v>
      </c>
      <c r="BH593" s="105">
        <f t="shared" si="39"/>
        <v>1</v>
      </c>
      <c r="BI593" s="105">
        <f t="shared" si="39"/>
        <v>0</v>
      </c>
      <c r="BJ593" s="105">
        <f t="shared" si="39"/>
        <v>2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1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1</v>
      </c>
      <c r="F599" s="107">
        <v>1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>
        <v>1</v>
      </c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/>
      <c r="AP599" s="107"/>
      <c r="AQ599" s="107">
        <v>1</v>
      </c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>
        <v>1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>
        <v>1</v>
      </c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</v>
      </c>
      <c r="AL600" s="107">
        <v>1</v>
      </c>
      <c r="AM600" s="107"/>
      <c r="AN600" s="107"/>
      <c r="AO600" s="107"/>
      <c r="AP600" s="107"/>
      <c r="AQ600" s="107"/>
      <c r="AR600" s="107"/>
      <c r="AS600" s="107">
        <v>1</v>
      </c>
      <c r="AT600" s="107"/>
      <c r="AU600" s="105"/>
      <c r="AV600" s="105"/>
      <c r="AW600" s="105"/>
      <c r="AX600" s="105"/>
      <c r="AY600" s="105">
        <v>1</v>
      </c>
      <c r="AZ600" s="105">
        <v>1</v>
      </c>
      <c r="BA600" s="105"/>
      <c r="BB600" s="105"/>
      <c r="BC600" s="105"/>
      <c r="BD600" s="105"/>
      <c r="BE600" s="105"/>
      <c r="BF600" s="105"/>
      <c r="BG600" s="105"/>
      <c r="BH600" s="105">
        <v>1</v>
      </c>
      <c r="BI600" s="105"/>
      <c r="BJ600" s="105">
        <v>1</v>
      </c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3</v>
      </c>
      <c r="F605" s="107">
        <v>3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>
        <v>3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>
        <v>1</v>
      </c>
      <c r="AJ605" s="107">
        <v>1</v>
      </c>
      <c r="AK605" s="107">
        <v>1</v>
      </c>
      <c r="AL605" s="107"/>
      <c r="AM605" s="107"/>
      <c r="AN605" s="107"/>
      <c r="AO605" s="107">
        <v>1</v>
      </c>
      <c r="AP605" s="107"/>
      <c r="AQ605" s="107"/>
      <c r="AR605" s="107">
        <v>2</v>
      </c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>
        <v>1</v>
      </c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  <c r="AW606" s="105"/>
      <c r="AX606" s="105"/>
      <c r="AY606" s="105">
        <v>1</v>
      </c>
      <c r="AZ606" s="105"/>
      <c r="BA606" s="105"/>
      <c r="BB606" s="105">
        <v>1</v>
      </c>
      <c r="BC606" s="105"/>
      <c r="BD606" s="105"/>
      <c r="BE606" s="105">
        <v>1</v>
      </c>
      <c r="BF606" s="105"/>
      <c r="BG606" s="105"/>
      <c r="BH606" s="105"/>
      <c r="BI606" s="105"/>
      <c r="BJ606" s="105">
        <v>1</v>
      </c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>
        <v>1</v>
      </c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/>
      <c r="AR607" s="107"/>
      <c r="AS607" s="107">
        <v>1</v>
      </c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>
        <v>1</v>
      </c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/>
      <c r="AR608" s="107">
        <v>1</v>
      </c>
      <c r="AS608" s="107"/>
      <c r="AT608" s="107"/>
      <c r="AU608" s="105"/>
      <c r="AV608" s="105"/>
      <c r="AW608" s="105"/>
      <c r="AX608" s="105">
        <v>1</v>
      </c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>
        <v>1</v>
      </c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>
        <v>1</v>
      </c>
      <c r="AJ609" s="107"/>
      <c r="AK609" s="107"/>
      <c r="AL609" s="107"/>
      <c r="AM609" s="107"/>
      <c r="AN609" s="107"/>
      <c r="AO609" s="107"/>
      <c r="AP609" s="107"/>
      <c r="AQ609" s="107"/>
      <c r="AR609" s="107">
        <v>1</v>
      </c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2</v>
      </c>
      <c r="F626" s="107">
        <v>2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>
        <v>2</v>
      </c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2</v>
      </c>
      <c r="AL626" s="107">
        <v>1</v>
      </c>
      <c r="AM626" s="107"/>
      <c r="AN626" s="107"/>
      <c r="AO626" s="107"/>
      <c r="AP626" s="107"/>
      <c r="AQ626" s="107">
        <v>1</v>
      </c>
      <c r="AR626" s="107">
        <v>1</v>
      </c>
      <c r="AS626" s="107"/>
      <c r="AT626" s="107"/>
      <c r="AU626" s="105"/>
      <c r="AV626" s="105"/>
      <c r="AW626" s="105"/>
      <c r="AX626" s="105"/>
      <c r="AY626" s="105">
        <v>1</v>
      </c>
      <c r="AZ626" s="105">
        <v>1</v>
      </c>
      <c r="BA626" s="105"/>
      <c r="BB626" s="105"/>
      <c r="BC626" s="105"/>
      <c r="BD626" s="105"/>
      <c r="BE626" s="105">
        <v>1</v>
      </c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>
        <v>1</v>
      </c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1</v>
      </c>
      <c r="F657" s="105">
        <f t="shared" si="41"/>
        <v>1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1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1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1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>
        <v>1</v>
      </c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>
        <v>1</v>
      </c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1</v>
      </c>
      <c r="F681" s="145">
        <f t="shared" si="44"/>
        <v>1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1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1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1</v>
      </c>
      <c r="AL681" s="145">
        <f t="shared" si="45"/>
        <v>1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1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1</v>
      </c>
      <c r="AZ681" s="145">
        <f t="shared" si="45"/>
        <v>0</v>
      </c>
      <c r="BA681" s="145">
        <f t="shared" si="45"/>
        <v>0</v>
      </c>
      <c r="BB681" s="145">
        <f t="shared" si="45"/>
        <v>1</v>
      </c>
      <c r="BC681" s="145">
        <f t="shared" si="45"/>
        <v>1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1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>
        <v>1</v>
      </c>
      <c r="M695" s="107"/>
      <c r="N695" s="107"/>
      <c r="O695" s="107"/>
      <c r="P695" s="107"/>
      <c r="Q695" s="107"/>
      <c r="R695" s="107">
        <v>1</v>
      </c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>
        <v>1</v>
      </c>
      <c r="AM695" s="107"/>
      <c r="AN695" s="107"/>
      <c r="AO695" s="107"/>
      <c r="AP695" s="107"/>
      <c r="AQ695" s="107"/>
      <c r="AR695" s="107">
        <v>1</v>
      </c>
      <c r="AS695" s="107"/>
      <c r="AT695" s="107"/>
      <c r="AU695" s="105"/>
      <c r="AV695" s="105"/>
      <c r="AW695" s="105"/>
      <c r="AX695" s="105"/>
      <c r="AY695" s="105">
        <v>1</v>
      </c>
      <c r="AZ695" s="105"/>
      <c r="BA695" s="105"/>
      <c r="BB695" s="105">
        <v>1</v>
      </c>
      <c r="BC695" s="105">
        <v>1</v>
      </c>
      <c r="BD695" s="105"/>
      <c r="BE695" s="105"/>
      <c r="BF695" s="105"/>
      <c r="BG695" s="105"/>
      <c r="BH695" s="105"/>
      <c r="BI695" s="105"/>
      <c r="BJ695" s="105">
        <v>1</v>
      </c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5</v>
      </c>
      <c r="F818" s="145">
        <f t="shared" si="53"/>
        <v>5</v>
      </c>
      <c r="G818" s="145">
        <f t="shared" si="53"/>
        <v>0</v>
      </c>
      <c r="H818" s="145">
        <f t="shared" si="53"/>
        <v>1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1</v>
      </c>
      <c r="Q818" s="145">
        <f t="shared" si="53"/>
        <v>0</v>
      </c>
      <c r="R818" s="145">
        <f t="shared" si="53"/>
        <v>4</v>
      </c>
      <c r="S818" s="145">
        <f t="shared" si="53"/>
        <v>0</v>
      </c>
      <c r="T818" s="145">
        <f t="shared" si="53"/>
        <v>0</v>
      </c>
      <c r="U818" s="145">
        <f t="shared" si="53"/>
        <v>1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4</v>
      </c>
      <c r="AL818" s="145">
        <f t="shared" si="54"/>
        <v>3</v>
      </c>
      <c r="AM818" s="145">
        <f t="shared" si="54"/>
        <v>0</v>
      </c>
      <c r="AN818" s="145">
        <f t="shared" si="54"/>
        <v>0</v>
      </c>
      <c r="AO818" s="145">
        <f t="shared" si="54"/>
        <v>1</v>
      </c>
      <c r="AP818" s="145">
        <f t="shared" si="54"/>
        <v>0</v>
      </c>
      <c r="AQ818" s="145">
        <f t="shared" si="54"/>
        <v>2</v>
      </c>
      <c r="AR818" s="145">
        <f t="shared" si="54"/>
        <v>1</v>
      </c>
      <c r="AS818" s="145">
        <f t="shared" si="54"/>
        <v>1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1</v>
      </c>
      <c r="AY818" s="145">
        <f t="shared" si="54"/>
        <v>3</v>
      </c>
      <c r="AZ818" s="145">
        <f t="shared" si="54"/>
        <v>3</v>
      </c>
      <c r="BA818" s="145">
        <f t="shared" si="54"/>
        <v>0</v>
      </c>
      <c r="BB818" s="145">
        <f t="shared" si="54"/>
        <v>0</v>
      </c>
      <c r="BC818" s="145">
        <f t="shared" si="54"/>
        <v>1</v>
      </c>
      <c r="BD818" s="145">
        <f t="shared" si="54"/>
        <v>0</v>
      </c>
      <c r="BE818" s="145">
        <f t="shared" si="54"/>
        <v>2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2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1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customHeight="1" x14ac:dyDescent="0.2">
      <c r="A848" s="63">
        <v>836</v>
      </c>
      <c r="B848" s="6" t="s">
        <v>1310</v>
      </c>
      <c r="C848" s="64" t="s">
        <v>1311</v>
      </c>
      <c r="D848" s="64"/>
      <c r="E848" s="107">
        <v>2</v>
      </c>
      <c r="F848" s="107">
        <v>2</v>
      </c>
      <c r="G848" s="107"/>
      <c r="H848" s="107">
        <v>1</v>
      </c>
      <c r="I848" s="107"/>
      <c r="J848" s="107"/>
      <c r="K848" s="107"/>
      <c r="L848" s="107"/>
      <c r="M848" s="107"/>
      <c r="N848" s="107"/>
      <c r="O848" s="107"/>
      <c r="P848" s="107"/>
      <c r="Q848" s="107"/>
      <c r="R848" s="107">
        <v>2</v>
      </c>
      <c r="S848" s="107"/>
      <c r="T848" s="107"/>
      <c r="U848" s="107">
        <v>1</v>
      </c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>
        <v>1</v>
      </c>
      <c r="AL848" s="107"/>
      <c r="AM848" s="107"/>
      <c r="AN848" s="107"/>
      <c r="AO848" s="107">
        <v>1</v>
      </c>
      <c r="AP848" s="107"/>
      <c r="AQ848" s="107"/>
      <c r="AR848" s="107"/>
      <c r="AS848" s="107">
        <v>1</v>
      </c>
      <c r="AT848" s="107"/>
      <c r="AU848" s="105"/>
      <c r="AV848" s="105"/>
      <c r="AW848" s="105"/>
      <c r="AX848" s="105">
        <v>1</v>
      </c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3</v>
      </c>
      <c r="F859" s="107">
        <v>3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>
        <v>1</v>
      </c>
      <c r="Q859" s="107"/>
      <c r="R859" s="107">
        <v>2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3</v>
      </c>
      <c r="AL859" s="107">
        <v>3</v>
      </c>
      <c r="AM859" s="107"/>
      <c r="AN859" s="107"/>
      <c r="AO859" s="107"/>
      <c r="AP859" s="107"/>
      <c r="AQ859" s="107">
        <v>2</v>
      </c>
      <c r="AR859" s="107">
        <v>1</v>
      </c>
      <c r="AS859" s="107"/>
      <c r="AT859" s="107"/>
      <c r="AU859" s="105"/>
      <c r="AV859" s="105"/>
      <c r="AW859" s="105"/>
      <c r="AX859" s="105"/>
      <c r="AY859" s="105">
        <v>3</v>
      </c>
      <c r="AZ859" s="105">
        <v>3</v>
      </c>
      <c r="BA859" s="105"/>
      <c r="BB859" s="105"/>
      <c r="BC859" s="105">
        <v>1</v>
      </c>
      <c r="BD859" s="105"/>
      <c r="BE859" s="105">
        <v>2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2</v>
      </c>
      <c r="BP859" s="105"/>
      <c r="BQ859" s="105"/>
      <c r="BR859" s="105"/>
      <c r="BS859" s="105">
        <v>1</v>
      </c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3</v>
      </c>
      <c r="F884" s="105">
        <f t="shared" si="56"/>
        <v>3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1</v>
      </c>
      <c r="Q884" s="105">
        <f t="shared" si="56"/>
        <v>0</v>
      </c>
      <c r="R884" s="105">
        <f t="shared" si="56"/>
        <v>2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3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2</v>
      </c>
      <c r="AR884" s="105">
        <f t="shared" si="57"/>
        <v>0</v>
      </c>
      <c r="AS884" s="105">
        <f t="shared" si="57"/>
        <v>1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2</v>
      </c>
      <c r="F907" s="107">
        <v>2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>
        <v>1</v>
      </c>
      <c r="Q907" s="107"/>
      <c r="R907" s="107">
        <v>1</v>
      </c>
      <c r="S907" s="107"/>
      <c r="T907" s="107"/>
      <c r="U907" s="107"/>
      <c r="V907" s="107"/>
      <c r="W907" s="107"/>
      <c r="X907" s="107"/>
      <c r="Y907" s="107"/>
      <c r="Z907" s="107">
        <v>2</v>
      </c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>
        <v>1</v>
      </c>
      <c r="AR907" s="107"/>
      <c r="AS907" s="107">
        <v>1</v>
      </c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1</v>
      </c>
      <c r="F911" s="107">
        <v>1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>
        <v>1</v>
      </c>
      <c r="S911" s="107"/>
      <c r="T911" s="107"/>
      <c r="U911" s="107"/>
      <c r="V911" s="107"/>
      <c r="W911" s="107"/>
      <c r="X911" s="107"/>
      <c r="Y911" s="107"/>
      <c r="Z911" s="107">
        <v>1</v>
      </c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>
        <v>1</v>
      </c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223</v>
      </c>
      <c r="F1628" s="136">
        <f t="shared" si="62"/>
        <v>223</v>
      </c>
      <c r="G1628" s="136">
        <f t="shared" si="62"/>
        <v>0</v>
      </c>
      <c r="H1628" s="136">
        <f t="shared" si="62"/>
        <v>40</v>
      </c>
      <c r="I1628" s="136">
        <f t="shared" si="62"/>
        <v>15</v>
      </c>
      <c r="J1628" s="136">
        <f t="shared" si="62"/>
        <v>0</v>
      </c>
      <c r="K1628" s="136">
        <f t="shared" si="62"/>
        <v>0</v>
      </c>
      <c r="L1628" s="136">
        <f t="shared" si="62"/>
        <v>90</v>
      </c>
      <c r="M1628" s="136">
        <f t="shared" si="62"/>
        <v>1</v>
      </c>
      <c r="N1628" s="136">
        <f t="shared" si="62"/>
        <v>4</v>
      </c>
      <c r="O1628" s="136">
        <f t="shared" si="62"/>
        <v>12</v>
      </c>
      <c r="P1628" s="136">
        <f t="shared" si="62"/>
        <v>30</v>
      </c>
      <c r="Q1628" s="136">
        <f t="shared" si="62"/>
        <v>33</v>
      </c>
      <c r="R1628" s="136">
        <f t="shared" si="62"/>
        <v>121</v>
      </c>
      <c r="S1628" s="136">
        <f t="shared" si="62"/>
        <v>22</v>
      </c>
      <c r="T1628" s="136">
        <f t="shared" si="62"/>
        <v>1</v>
      </c>
      <c r="U1628" s="136">
        <f t="shared" si="62"/>
        <v>14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3</v>
      </c>
      <c r="Z1628" s="136">
        <f t="shared" si="62"/>
        <v>5</v>
      </c>
      <c r="AA1628" s="136">
        <f t="shared" si="62"/>
        <v>2</v>
      </c>
      <c r="AB1628" s="136">
        <f t="shared" si="62"/>
        <v>0</v>
      </c>
      <c r="AC1628" s="136">
        <f t="shared" si="62"/>
        <v>0</v>
      </c>
      <c r="AD1628" s="136">
        <f t="shared" si="62"/>
        <v>1</v>
      </c>
      <c r="AE1628" s="136">
        <f t="shared" si="62"/>
        <v>0</v>
      </c>
      <c r="AF1628" s="136">
        <f t="shared" si="62"/>
        <v>8</v>
      </c>
      <c r="AG1628" s="136">
        <f t="shared" si="62"/>
        <v>10</v>
      </c>
      <c r="AH1628" s="136">
        <f t="shared" si="62"/>
        <v>0</v>
      </c>
      <c r="AI1628" s="136">
        <f t="shared" si="62"/>
        <v>9</v>
      </c>
      <c r="AJ1628" s="136">
        <f t="shared" si="62"/>
        <v>2</v>
      </c>
      <c r="AK1628" s="136">
        <f t="shared" ref="AK1628:BP1628" si="63">SUM(AK13,AK30,AK96,AK118,AK137,AK219,AK265,AK386,AK437,AK495,AK506,AK548,AK592,AK657,AK681,AK747,AK760,AK818,AK884,AK989,AK1015:AK1627)</f>
        <v>169</v>
      </c>
      <c r="AL1628" s="136">
        <f t="shared" si="63"/>
        <v>50</v>
      </c>
      <c r="AM1628" s="136">
        <f t="shared" si="63"/>
        <v>0</v>
      </c>
      <c r="AN1628" s="136">
        <f t="shared" si="63"/>
        <v>0</v>
      </c>
      <c r="AO1628" s="136">
        <f t="shared" si="63"/>
        <v>7</v>
      </c>
      <c r="AP1628" s="136">
        <f t="shared" si="63"/>
        <v>4</v>
      </c>
      <c r="AQ1628" s="136">
        <f t="shared" si="63"/>
        <v>76</v>
      </c>
      <c r="AR1628" s="136">
        <f t="shared" si="63"/>
        <v>81</v>
      </c>
      <c r="AS1628" s="136">
        <f t="shared" si="63"/>
        <v>46</v>
      </c>
      <c r="AT1628" s="136">
        <f t="shared" si="63"/>
        <v>4</v>
      </c>
      <c r="AU1628" s="136">
        <f t="shared" si="63"/>
        <v>5</v>
      </c>
      <c r="AV1628" s="136">
        <f t="shared" si="63"/>
        <v>1</v>
      </c>
      <c r="AW1628" s="136">
        <f t="shared" si="63"/>
        <v>1</v>
      </c>
      <c r="AX1628" s="136">
        <f t="shared" si="63"/>
        <v>27</v>
      </c>
      <c r="AY1628" s="136">
        <f t="shared" si="63"/>
        <v>53</v>
      </c>
      <c r="AZ1628" s="136">
        <f t="shared" si="63"/>
        <v>26</v>
      </c>
      <c r="BA1628" s="136">
        <f t="shared" si="63"/>
        <v>6</v>
      </c>
      <c r="BB1628" s="136">
        <f t="shared" si="63"/>
        <v>21</v>
      </c>
      <c r="BC1628" s="136">
        <f t="shared" si="63"/>
        <v>7</v>
      </c>
      <c r="BD1628" s="136">
        <f t="shared" si="63"/>
        <v>1</v>
      </c>
      <c r="BE1628" s="136">
        <f t="shared" si="63"/>
        <v>40</v>
      </c>
      <c r="BF1628" s="136">
        <f t="shared" si="63"/>
        <v>0</v>
      </c>
      <c r="BG1628" s="136">
        <f t="shared" si="63"/>
        <v>0</v>
      </c>
      <c r="BH1628" s="136">
        <f t="shared" si="63"/>
        <v>2</v>
      </c>
      <c r="BI1628" s="136">
        <f t="shared" si="63"/>
        <v>3</v>
      </c>
      <c r="BJ1628" s="136">
        <f t="shared" si="63"/>
        <v>35</v>
      </c>
      <c r="BK1628" s="136">
        <f t="shared" si="63"/>
        <v>3</v>
      </c>
      <c r="BL1628" s="136">
        <f t="shared" si="63"/>
        <v>3</v>
      </c>
      <c r="BM1628" s="136">
        <f t="shared" si="63"/>
        <v>0</v>
      </c>
      <c r="BN1628" s="136">
        <f t="shared" si="63"/>
        <v>0</v>
      </c>
      <c r="BO1628" s="136">
        <f t="shared" si="63"/>
        <v>2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12</v>
      </c>
      <c r="BS1628" s="136">
        <f t="shared" si="64"/>
        <v>1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89</v>
      </c>
      <c r="F1629" s="107">
        <v>89</v>
      </c>
      <c r="G1629" s="107"/>
      <c r="H1629" s="107">
        <v>25</v>
      </c>
      <c r="I1629" s="107"/>
      <c r="J1629" s="107"/>
      <c r="K1629" s="107"/>
      <c r="L1629" s="107">
        <v>38</v>
      </c>
      <c r="M1629" s="107"/>
      <c r="N1629" s="107">
        <v>1</v>
      </c>
      <c r="O1629" s="107">
        <v>3</v>
      </c>
      <c r="P1629" s="107">
        <v>12</v>
      </c>
      <c r="Q1629" s="107">
        <v>11</v>
      </c>
      <c r="R1629" s="107">
        <v>54</v>
      </c>
      <c r="S1629" s="107">
        <v>8</v>
      </c>
      <c r="T1629" s="107"/>
      <c r="U1629" s="107">
        <v>5</v>
      </c>
      <c r="V1629" s="107"/>
      <c r="W1629" s="107"/>
      <c r="X1629" s="107"/>
      <c r="Y1629" s="107"/>
      <c r="Z1629" s="107">
        <v>2</v>
      </c>
      <c r="AA1629" s="107">
        <v>2</v>
      </c>
      <c r="AB1629" s="107"/>
      <c r="AC1629" s="107"/>
      <c r="AD1629" s="107">
        <v>1</v>
      </c>
      <c r="AE1629" s="107"/>
      <c r="AF1629" s="107">
        <v>2</v>
      </c>
      <c r="AG1629" s="107">
        <v>4</v>
      </c>
      <c r="AH1629" s="107"/>
      <c r="AI1629" s="107">
        <v>5</v>
      </c>
      <c r="AJ1629" s="107">
        <v>1</v>
      </c>
      <c r="AK1629" s="107">
        <v>67</v>
      </c>
      <c r="AL1629" s="107">
        <v>6</v>
      </c>
      <c r="AM1629" s="107"/>
      <c r="AN1629" s="107"/>
      <c r="AO1629" s="107">
        <v>3</v>
      </c>
      <c r="AP1629" s="107">
        <v>1</v>
      </c>
      <c r="AQ1629" s="107">
        <v>33</v>
      </c>
      <c r="AR1629" s="107">
        <v>37</v>
      </c>
      <c r="AS1629" s="107">
        <v>13</v>
      </c>
      <c r="AT1629" s="107"/>
      <c r="AU1629" s="105">
        <v>2</v>
      </c>
      <c r="AV1629" s="105"/>
      <c r="AW1629" s="105">
        <v>1</v>
      </c>
      <c r="AX1629" s="105">
        <v>9</v>
      </c>
      <c r="AY1629" s="105">
        <v>7</v>
      </c>
      <c r="AZ1629" s="105">
        <v>5</v>
      </c>
      <c r="BA1629" s="105"/>
      <c r="BB1629" s="105">
        <v>2</v>
      </c>
      <c r="BC1629" s="105">
        <v>3</v>
      </c>
      <c r="BD1629" s="105"/>
      <c r="BE1629" s="105">
        <v>4</v>
      </c>
      <c r="BF1629" s="105"/>
      <c r="BG1629" s="105"/>
      <c r="BH1629" s="105"/>
      <c r="BI1629" s="105"/>
      <c r="BJ1629" s="105">
        <v>3</v>
      </c>
      <c r="BK1629" s="105">
        <v>1</v>
      </c>
      <c r="BL1629" s="105">
        <v>1</v>
      </c>
      <c r="BM1629" s="105"/>
      <c r="BN1629" s="105"/>
      <c r="BO1629" s="105">
        <v>2</v>
      </c>
      <c r="BP1629" s="105"/>
      <c r="BQ1629" s="105"/>
      <c r="BR1629" s="105"/>
      <c r="BS1629" s="105">
        <v>1</v>
      </c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64</v>
      </c>
      <c r="F1630" s="107">
        <v>64</v>
      </c>
      <c r="G1630" s="107"/>
      <c r="H1630" s="107">
        <v>11</v>
      </c>
      <c r="I1630" s="107">
        <v>5</v>
      </c>
      <c r="J1630" s="107"/>
      <c r="K1630" s="107"/>
      <c r="L1630" s="107">
        <v>28</v>
      </c>
      <c r="M1630" s="107"/>
      <c r="N1630" s="107"/>
      <c r="O1630" s="107">
        <v>4</v>
      </c>
      <c r="P1630" s="107">
        <v>11</v>
      </c>
      <c r="Q1630" s="107">
        <v>12</v>
      </c>
      <c r="R1630" s="107">
        <v>33</v>
      </c>
      <c r="S1630" s="107">
        <v>4</v>
      </c>
      <c r="T1630" s="107"/>
      <c r="U1630" s="107">
        <v>4</v>
      </c>
      <c r="V1630" s="107"/>
      <c r="W1630" s="107"/>
      <c r="X1630" s="107"/>
      <c r="Y1630" s="107">
        <v>1</v>
      </c>
      <c r="Z1630" s="107"/>
      <c r="AA1630" s="107"/>
      <c r="AB1630" s="107"/>
      <c r="AC1630" s="107"/>
      <c r="AD1630" s="107"/>
      <c r="AE1630" s="107"/>
      <c r="AF1630" s="107">
        <v>1</v>
      </c>
      <c r="AG1630" s="107">
        <v>5</v>
      </c>
      <c r="AH1630" s="107"/>
      <c r="AI1630" s="107">
        <v>2</v>
      </c>
      <c r="AJ1630" s="107"/>
      <c r="AK1630" s="107">
        <v>51</v>
      </c>
      <c r="AL1630" s="107">
        <v>20</v>
      </c>
      <c r="AM1630" s="107"/>
      <c r="AN1630" s="107"/>
      <c r="AO1630" s="107">
        <v>2</v>
      </c>
      <c r="AP1630" s="107">
        <v>2</v>
      </c>
      <c r="AQ1630" s="107">
        <v>19</v>
      </c>
      <c r="AR1630" s="107">
        <v>26</v>
      </c>
      <c r="AS1630" s="107">
        <v>13</v>
      </c>
      <c r="AT1630" s="107">
        <v>1</v>
      </c>
      <c r="AU1630" s="105">
        <v>1</v>
      </c>
      <c r="AV1630" s="105">
        <v>1</v>
      </c>
      <c r="AW1630" s="105"/>
      <c r="AX1630" s="105">
        <v>7</v>
      </c>
      <c r="AY1630" s="105">
        <v>21</v>
      </c>
      <c r="AZ1630" s="105">
        <v>12</v>
      </c>
      <c r="BA1630" s="105">
        <v>2</v>
      </c>
      <c r="BB1630" s="105">
        <v>7</v>
      </c>
      <c r="BC1630" s="105">
        <v>3</v>
      </c>
      <c r="BD1630" s="105"/>
      <c r="BE1630" s="105">
        <v>16</v>
      </c>
      <c r="BF1630" s="105"/>
      <c r="BG1630" s="105"/>
      <c r="BH1630" s="105">
        <v>1</v>
      </c>
      <c r="BI1630" s="105">
        <v>1</v>
      </c>
      <c r="BJ1630" s="105">
        <v>16</v>
      </c>
      <c r="BK1630" s="105"/>
      <c r="BL1630" s="105"/>
      <c r="BM1630" s="105"/>
      <c r="BN1630" s="105"/>
      <c r="BO1630" s="105"/>
      <c r="BP1630" s="105"/>
      <c r="BQ1630" s="105"/>
      <c r="BR1630" s="105">
        <v>5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66</v>
      </c>
      <c r="F1631" s="107">
        <v>66</v>
      </c>
      <c r="G1631" s="107"/>
      <c r="H1631" s="107">
        <v>3</v>
      </c>
      <c r="I1631" s="107">
        <v>8</v>
      </c>
      <c r="J1631" s="107"/>
      <c r="K1631" s="107"/>
      <c r="L1631" s="107">
        <v>21</v>
      </c>
      <c r="M1631" s="107">
        <v>1</v>
      </c>
      <c r="N1631" s="107">
        <v>3</v>
      </c>
      <c r="O1631" s="107">
        <v>5</v>
      </c>
      <c r="P1631" s="107">
        <v>7</v>
      </c>
      <c r="Q1631" s="107">
        <v>9</v>
      </c>
      <c r="R1631" s="107">
        <v>31</v>
      </c>
      <c r="S1631" s="107">
        <v>10</v>
      </c>
      <c r="T1631" s="107">
        <v>1</v>
      </c>
      <c r="U1631" s="107">
        <v>5</v>
      </c>
      <c r="V1631" s="107"/>
      <c r="W1631" s="107"/>
      <c r="X1631" s="107"/>
      <c r="Y1631" s="107">
        <v>2</v>
      </c>
      <c r="Z1631" s="107">
        <v>3</v>
      </c>
      <c r="AA1631" s="107"/>
      <c r="AB1631" s="107"/>
      <c r="AC1631" s="107"/>
      <c r="AD1631" s="107"/>
      <c r="AE1631" s="107"/>
      <c r="AF1631" s="107">
        <v>5</v>
      </c>
      <c r="AG1631" s="107">
        <v>1</v>
      </c>
      <c r="AH1631" s="107"/>
      <c r="AI1631" s="107">
        <v>2</v>
      </c>
      <c r="AJ1631" s="107">
        <v>1</v>
      </c>
      <c r="AK1631" s="107">
        <v>47</v>
      </c>
      <c r="AL1631" s="107">
        <v>22</v>
      </c>
      <c r="AM1631" s="107"/>
      <c r="AN1631" s="107"/>
      <c r="AO1631" s="107">
        <v>2</v>
      </c>
      <c r="AP1631" s="107">
        <v>1</v>
      </c>
      <c r="AQ1631" s="107">
        <v>22</v>
      </c>
      <c r="AR1631" s="107">
        <v>18</v>
      </c>
      <c r="AS1631" s="107">
        <v>18</v>
      </c>
      <c r="AT1631" s="107">
        <v>3</v>
      </c>
      <c r="AU1631" s="105">
        <v>2</v>
      </c>
      <c r="AV1631" s="105"/>
      <c r="AW1631" s="105"/>
      <c r="AX1631" s="105">
        <v>10</v>
      </c>
      <c r="AY1631" s="105">
        <v>23</v>
      </c>
      <c r="AZ1631" s="105">
        <v>9</v>
      </c>
      <c r="BA1631" s="105">
        <v>4</v>
      </c>
      <c r="BB1631" s="105">
        <v>10</v>
      </c>
      <c r="BC1631" s="105">
        <v>1</v>
      </c>
      <c r="BD1631" s="105">
        <v>1</v>
      </c>
      <c r="BE1631" s="105">
        <v>18</v>
      </c>
      <c r="BF1631" s="105"/>
      <c r="BG1631" s="105"/>
      <c r="BH1631" s="105">
        <v>1</v>
      </c>
      <c r="BI1631" s="105">
        <v>2</v>
      </c>
      <c r="BJ1631" s="105">
        <v>15</v>
      </c>
      <c r="BK1631" s="105">
        <v>1</v>
      </c>
      <c r="BL1631" s="105">
        <v>1</v>
      </c>
      <c r="BM1631" s="105"/>
      <c r="BN1631" s="105"/>
      <c r="BO1631" s="105"/>
      <c r="BP1631" s="105"/>
      <c r="BQ1631" s="105"/>
      <c r="BR1631" s="105">
        <v>7</v>
      </c>
      <c r="BS1631" s="105"/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4</v>
      </c>
      <c r="F1632" s="107">
        <v>4</v>
      </c>
      <c r="G1632" s="107"/>
      <c r="H1632" s="107">
        <v>1</v>
      </c>
      <c r="I1632" s="107">
        <v>2</v>
      </c>
      <c r="J1632" s="107"/>
      <c r="K1632" s="107"/>
      <c r="L1632" s="107">
        <v>3</v>
      </c>
      <c r="M1632" s="107"/>
      <c r="N1632" s="107"/>
      <c r="O1632" s="107"/>
      <c r="P1632" s="107"/>
      <c r="Q1632" s="107">
        <v>1</v>
      </c>
      <c r="R1632" s="107">
        <v>3</v>
      </c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4</v>
      </c>
      <c r="AL1632" s="107">
        <v>2</v>
      </c>
      <c r="AM1632" s="107"/>
      <c r="AN1632" s="107"/>
      <c r="AO1632" s="107"/>
      <c r="AP1632" s="107"/>
      <c r="AQ1632" s="107">
        <v>2</v>
      </c>
      <c r="AR1632" s="107"/>
      <c r="AS1632" s="107">
        <v>2</v>
      </c>
      <c r="AT1632" s="107"/>
      <c r="AU1632" s="105"/>
      <c r="AV1632" s="105"/>
      <c r="AW1632" s="105"/>
      <c r="AX1632" s="105">
        <v>1</v>
      </c>
      <c r="AY1632" s="105">
        <v>2</v>
      </c>
      <c r="AZ1632" s="105"/>
      <c r="BA1632" s="105"/>
      <c r="BB1632" s="105">
        <v>2</v>
      </c>
      <c r="BC1632" s="105"/>
      <c r="BD1632" s="105"/>
      <c r="BE1632" s="105">
        <v>2</v>
      </c>
      <c r="BF1632" s="105"/>
      <c r="BG1632" s="105"/>
      <c r="BH1632" s="105"/>
      <c r="BI1632" s="105"/>
      <c r="BJ1632" s="105">
        <v>1</v>
      </c>
      <c r="BK1632" s="105">
        <v>1</v>
      </c>
      <c r="BL1632" s="105">
        <v>1</v>
      </c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40</v>
      </c>
      <c r="F1634" s="107">
        <v>40</v>
      </c>
      <c r="G1634" s="107"/>
      <c r="H1634" s="107">
        <v>40</v>
      </c>
      <c r="I1634" s="107">
        <v>1</v>
      </c>
      <c r="J1634" s="107"/>
      <c r="K1634" s="107"/>
      <c r="L1634" s="107">
        <v>14</v>
      </c>
      <c r="M1634" s="107">
        <v>1</v>
      </c>
      <c r="N1634" s="107">
        <v>1</v>
      </c>
      <c r="O1634" s="107"/>
      <c r="P1634" s="107">
        <v>5</v>
      </c>
      <c r="Q1634" s="107">
        <v>5</v>
      </c>
      <c r="R1634" s="107">
        <v>26</v>
      </c>
      <c r="S1634" s="107">
        <v>3</v>
      </c>
      <c r="T1634" s="107"/>
      <c r="U1634" s="107">
        <v>1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1</v>
      </c>
      <c r="AH1634" s="107"/>
      <c r="AI1634" s="107">
        <v>2</v>
      </c>
      <c r="AJ1634" s="107"/>
      <c r="AK1634" s="107">
        <v>36</v>
      </c>
      <c r="AL1634" s="107">
        <v>5</v>
      </c>
      <c r="AM1634" s="107"/>
      <c r="AN1634" s="107"/>
      <c r="AO1634" s="107">
        <v>1</v>
      </c>
      <c r="AP1634" s="107">
        <v>2</v>
      </c>
      <c r="AQ1634" s="107">
        <v>9</v>
      </c>
      <c r="AR1634" s="107">
        <v>17</v>
      </c>
      <c r="AS1634" s="107">
        <v>9</v>
      </c>
      <c r="AT1634" s="107">
        <v>1</v>
      </c>
      <c r="AU1634" s="105">
        <v>1</v>
      </c>
      <c r="AV1634" s="105"/>
      <c r="AW1634" s="105"/>
      <c r="AX1634" s="105">
        <v>2</v>
      </c>
      <c r="AY1634" s="105">
        <v>5</v>
      </c>
      <c r="AZ1634" s="105">
        <v>5</v>
      </c>
      <c r="BA1634" s="105"/>
      <c r="BB1634" s="105"/>
      <c r="BC1634" s="105">
        <v>3</v>
      </c>
      <c r="BD1634" s="105"/>
      <c r="BE1634" s="105">
        <v>2</v>
      </c>
      <c r="BF1634" s="105"/>
      <c r="BG1634" s="105"/>
      <c r="BH1634" s="105"/>
      <c r="BI1634" s="105"/>
      <c r="BJ1634" s="105">
        <v>4</v>
      </c>
      <c r="BK1634" s="105"/>
      <c r="BL1634" s="105"/>
      <c r="BM1634" s="105"/>
      <c r="BN1634" s="105"/>
      <c r="BO1634" s="105"/>
      <c r="BP1634" s="105"/>
      <c r="BQ1634" s="105"/>
      <c r="BR1634" s="105">
        <v>1</v>
      </c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16</v>
      </c>
      <c r="F1635" s="107">
        <v>16</v>
      </c>
      <c r="G1635" s="107"/>
      <c r="H1635" s="107">
        <v>1</v>
      </c>
      <c r="I1635" s="107">
        <v>3</v>
      </c>
      <c r="J1635" s="107"/>
      <c r="K1635" s="107"/>
      <c r="L1635" s="107">
        <v>2</v>
      </c>
      <c r="M1635" s="107"/>
      <c r="N1635" s="107">
        <v>4</v>
      </c>
      <c r="O1635" s="107">
        <v>12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8</v>
      </c>
      <c r="AG1635" s="107">
        <v>6</v>
      </c>
      <c r="AH1635" s="107"/>
      <c r="AI1635" s="107"/>
      <c r="AJ1635" s="107"/>
      <c r="AK1635" s="107">
        <v>2</v>
      </c>
      <c r="AL1635" s="107"/>
      <c r="AM1635" s="107"/>
      <c r="AN1635" s="107"/>
      <c r="AO1635" s="107"/>
      <c r="AP1635" s="107"/>
      <c r="AQ1635" s="107"/>
      <c r="AR1635" s="107">
        <v>2</v>
      </c>
      <c r="AS1635" s="107">
        <v>13</v>
      </c>
      <c r="AT1635" s="107">
        <v>1</v>
      </c>
      <c r="AU1635" s="105"/>
      <c r="AV1635" s="105">
        <v>1</v>
      </c>
      <c r="AW1635" s="105"/>
      <c r="AX1635" s="105">
        <v>2</v>
      </c>
      <c r="AY1635" s="105">
        <v>1</v>
      </c>
      <c r="AZ1635" s="105">
        <v>1</v>
      </c>
      <c r="BA1635" s="105"/>
      <c r="BB1635" s="105"/>
      <c r="BC1635" s="105"/>
      <c r="BD1635" s="105"/>
      <c r="BE1635" s="105">
        <v>1</v>
      </c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>
        <v>1</v>
      </c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>
        <v>1</v>
      </c>
      <c r="M1637" s="107"/>
      <c r="N1637" s="107"/>
      <c r="O1637" s="107"/>
      <c r="P1637" s="107"/>
      <c r="Q1637" s="107"/>
      <c r="R1637" s="107">
        <v>1</v>
      </c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/>
      <c r="AS1637" s="107">
        <v>1</v>
      </c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/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2470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2473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3" fitToWidth="4" pageOrder="overThenDown" orientation="landscape" r:id="rId1"/>
  <headerFooter>
    <oddFooter>&amp;C&amp;L66E25DBA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9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&amp;C&amp;L66E25DBA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3</v>
      </c>
      <c r="F18" s="105">
        <v>12</v>
      </c>
      <c r="G18" s="105">
        <v>15</v>
      </c>
      <c r="H18" s="105">
        <v>1</v>
      </c>
      <c r="I18" s="105">
        <v>7</v>
      </c>
      <c r="J18" s="105">
        <v>1</v>
      </c>
      <c r="K18" s="105">
        <v>2</v>
      </c>
      <c r="L18" s="105">
        <v>7</v>
      </c>
      <c r="M18" s="105">
        <v>6</v>
      </c>
      <c r="N18" s="105">
        <v>2</v>
      </c>
      <c r="O18" s="105"/>
      <c r="P18" s="105"/>
      <c r="Q18" s="105"/>
      <c r="R18" s="105">
        <v>2</v>
      </c>
      <c r="S18" s="105">
        <v>12</v>
      </c>
      <c r="T18" s="105">
        <v>1</v>
      </c>
      <c r="U18" s="105"/>
      <c r="V18" s="105">
        <v>2</v>
      </c>
      <c r="W18" s="105"/>
      <c r="X18" s="105">
        <v>3</v>
      </c>
      <c r="Y18" s="105">
        <v>3</v>
      </c>
      <c r="Z18" s="105"/>
      <c r="AA18" s="105"/>
      <c r="AB18" s="105"/>
      <c r="AC18" s="105"/>
      <c r="AD18" s="105">
        <v>1</v>
      </c>
      <c r="AE18" s="105"/>
      <c r="AF18" s="105"/>
      <c r="AG18" s="105"/>
      <c r="AH18" s="105"/>
      <c r="AI18" s="105">
        <v>1</v>
      </c>
      <c r="AJ18" s="105"/>
      <c r="AK18" s="105"/>
      <c r="AL18" s="105">
        <v>2</v>
      </c>
      <c r="AM18" s="105">
        <v>1</v>
      </c>
      <c r="AN18" s="105"/>
      <c r="AO18" s="105">
        <v>11</v>
      </c>
      <c r="AP18" s="105">
        <v>11</v>
      </c>
      <c r="AQ18" s="105"/>
      <c r="AR18" s="105"/>
      <c r="AS18" s="105"/>
      <c r="AT18" s="105">
        <v>1</v>
      </c>
      <c r="AU18" s="105"/>
      <c r="AV18" s="105">
        <v>1</v>
      </c>
      <c r="AW18" s="105">
        <v>2</v>
      </c>
      <c r="AX18" s="105">
        <v>1</v>
      </c>
      <c r="AY18" s="105">
        <v>1</v>
      </c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3</v>
      </c>
      <c r="F19" s="105">
        <v>8</v>
      </c>
      <c r="G19" s="105">
        <v>11</v>
      </c>
      <c r="H19" s="105">
        <v>1</v>
      </c>
      <c r="I19" s="105">
        <v>5</v>
      </c>
      <c r="J19" s="105">
        <v>1</v>
      </c>
      <c r="K19" s="105">
        <v>2</v>
      </c>
      <c r="L19" s="105">
        <v>5</v>
      </c>
      <c r="M19" s="105">
        <v>4</v>
      </c>
      <c r="N19" s="105">
        <v>2</v>
      </c>
      <c r="O19" s="105"/>
      <c r="P19" s="105"/>
      <c r="Q19" s="105"/>
      <c r="R19" s="105">
        <v>1</v>
      </c>
      <c r="S19" s="105">
        <v>9</v>
      </c>
      <c r="T19" s="105">
        <v>1</v>
      </c>
      <c r="U19" s="105"/>
      <c r="V19" s="105">
        <v>1</v>
      </c>
      <c r="W19" s="105"/>
      <c r="X19" s="105">
        <v>3</v>
      </c>
      <c r="Y19" s="105">
        <v>3</v>
      </c>
      <c r="Z19" s="105"/>
      <c r="AA19" s="105"/>
      <c r="AB19" s="105"/>
      <c r="AC19" s="105"/>
      <c r="AD19" s="105">
        <v>1</v>
      </c>
      <c r="AE19" s="105"/>
      <c r="AF19" s="105"/>
      <c r="AG19" s="105"/>
      <c r="AH19" s="105"/>
      <c r="AI19" s="105">
        <v>1</v>
      </c>
      <c r="AJ19" s="105"/>
      <c r="AK19" s="105"/>
      <c r="AL19" s="105">
        <v>2</v>
      </c>
      <c r="AM19" s="105"/>
      <c r="AN19" s="105"/>
      <c r="AO19" s="105">
        <v>8</v>
      </c>
      <c r="AP19" s="105">
        <v>8</v>
      </c>
      <c r="AQ19" s="105"/>
      <c r="AR19" s="105"/>
      <c r="AS19" s="105"/>
      <c r="AT19" s="105"/>
      <c r="AU19" s="105"/>
      <c r="AV19" s="105"/>
      <c r="AW19" s="105">
        <v>2</v>
      </c>
      <c r="AX19" s="105">
        <v>1</v>
      </c>
      <c r="AY19" s="105">
        <v>1</v>
      </c>
      <c r="AZ19" s="105"/>
      <c r="BA19" s="105"/>
    </row>
    <row r="20" spans="1:53" ht="12.95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>
        <v>4</v>
      </c>
      <c r="G20" s="105">
        <v>4</v>
      </c>
      <c r="H20" s="105"/>
      <c r="I20" s="105">
        <v>2</v>
      </c>
      <c r="J20" s="105"/>
      <c r="K20" s="105"/>
      <c r="L20" s="105">
        <v>2</v>
      </c>
      <c r="M20" s="105">
        <v>2</v>
      </c>
      <c r="N20" s="105"/>
      <c r="O20" s="105"/>
      <c r="P20" s="105"/>
      <c r="Q20" s="105"/>
      <c r="R20" s="105">
        <v>1</v>
      </c>
      <c r="S20" s="105">
        <v>3</v>
      </c>
      <c r="T20" s="105"/>
      <c r="U20" s="105"/>
      <c r="V20" s="105">
        <v>1</v>
      </c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>
        <v>1</v>
      </c>
      <c r="AN20" s="105"/>
      <c r="AO20" s="105">
        <v>3</v>
      </c>
      <c r="AP20" s="105">
        <v>3</v>
      </c>
      <c r="AQ20" s="105"/>
      <c r="AR20" s="105"/>
      <c r="AS20" s="105"/>
      <c r="AT20" s="105">
        <v>1</v>
      </c>
      <c r="AU20" s="105"/>
      <c r="AV20" s="105">
        <v>1</v>
      </c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 x14ac:dyDescent="0.2">
      <c r="A23" s="120">
        <v>14</v>
      </c>
      <c r="B23" s="63">
        <v>289</v>
      </c>
      <c r="C23" s="121" t="s">
        <v>908</v>
      </c>
      <c r="D23" s="122"/>
      <c r="E23" s="105">
        <v>1</v>
      </c>
      <c r="F23" s="105"/>
      <c r="G23" s="105">
        <v>1</v>
      </c>
      <c r="H23" s="105"/>
      <c r="I23" s="105">
        <v>1</v>
      </c>
      <c r="J23" s="105"/>
      <c r="K23" s="105"/>
      <c r="L23" s="105">
        <v>1</v>
      </c>
      <c r="M23" s="105"/>
      <c r="N23" s="105"/>
      <c r="O23" s="105"/>
      <c r="P23" s="105"/>
      <c r="Q23" s="105"/>
      <c r="R23" s="105"/>
      <c r="S23" s="105">
        <v>1</v>
      </c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>
        <v>1</v>
      </c>
      <c r="AP23" s="105">
        <v>1</v>
      </c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4</v>
      </c>
      <c r="F44" s="141">
        <f t="shared" si="0"/>
        <v>12</v>
      </c>
      <c r="G44" s="141">
        <f t="shared" si="0"/>
        <v>16</v>
      </c>
      <c r="H44" s="141">
        <f t="shared" si="0"/>
        <v>1</v>
      </c>
      <c r="I44" s="141">
        <f t="shared" si="0"/>
        <v>8</v>
      </c>
      <c r="J44" s="141">
        <f t="shared" si="0"/>
        <v>1</v>
      </c>
      <c r="K44" s="141">
        <f t="shared" si="0"/>
        <v>2</v>
      </c>
      <c r="L44" s="141">
        <f t="shared" si="0"/>
        <v>8</v>
      </c>
      <c r="M44" s="141">
        <f t="shared" si="0"/>
        <v>6</v>
      </c>
      <c r="N44" s="141">
        <f t="shared" si="0"/>
        <v>2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2</v>
      </c>
      <c r="S44" s="141">
        <f t="shared" si="0"/>
        <v>13</v>
      </c>
      <c r="T44" s="141">
        <f t="shared" si="0"/>
        <v>1</v>
      </c>
      <c r="U44" s="141">
        <f t="shared" si="0"/>
        <v>0</v>
      </c>
      <c r="V44" s="141">
        <f t="shared" si="0"/>
        <v>2</v>
      </c>
      <c r="W44" s="141">
        <f t="shared" si="0"/>
        <v>0</v>
      </c>
      <c r="X44" s="141">
        <f t="shared" si="0"/>
        <v>3</v>
      </c>
      <c r="Y44" s="141">
        <f t="shared" si="0"/>
        <v>3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1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1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2</v>
      </c>
      <c r="AM44" s="141">
        <f t="shared" si="1"/>
        <v>1</v>
      </c>
      <c r="AN44" s="141">
        <f t="shared" si="1"/>
        <v>0</v>
      </c>
      <c r="AO44" s="141">
        <f t="shared" si="1"/>
        <v>12</v>
      </c>
      <c r="AP44" s="141">
        <f t="shared" si="1"/>
        <v>12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1</v>
      </c>
      <c r="AU44" s="141">
        <f t="shared" si="1"/>
        <v>0</v>
      </c>
      <c r="AV44" s="141">
        <f t="shared" si="1"/>
        <v>1</v>
      </c>
      <c r="AW44" s="141">
        <f t="shared" si="1"/>
        <v>2</v>
      </c>
      <c r="AX44" s="141">
        <f t="shared" si="1"/>
        <v>1</v>
      </c>
      <c r="AY44" s="141">
        <f t="shared" si="1"/>
        <v>1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3</v>
      </c>
      <c r="F45" s="105">
        <v>5</v>
      </c>
      <c r="G45" s="105">
        <v>8</v>
      </c>
      <c r="H45" s="105"/>
      <c r="I45" s="105">
        <v>6</v>
      </c>
      <c r="J45" s="105"/>
      <c r="K45" s="105"/>
      <c r="L45" s="105">
        <v>5</v>
      </c>
      <c r="M45" s="105">
        <v>1</v>
      </c>
      <c r="N45" s="105">
        <v>2</v>
      </c>
      <c r="O45" s="105"/>
      <c r="P45" s="105"/>
      <c r="Q45" s="105"/>
      <c r="R45" s="105">
        <v>1</v>
      </c>
      <c r="S45" s="105">
        <v>6</v>
      </c>
      <c r="T45" s="105">
        <v>1</v>
      </c>
      <c r="U45" s="105"/>
      <c r="V45" s="105"/>
      <c r="W45" s="105"/>
      <c r="X45" s="105">
        <v>3</v>
      </c>
      <c r="Y45" s="105">
        <v>3</v>
      </c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8</v>
      </c>
      <c r="AP45" s="105">
        <v>8</v>
      </c>
      <c r="AQ45" s="105"/>
      <c r="AR45" s="105"/>
      <c r="AS45" s="105"/>
      <c r="AT45" s="105"/>
      <c r="AU45" s="105"/>
      <c r="AV45" s="105"/>
      <c r="AW45" s="105">
        <v>1</v>
      </c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/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2470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2473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&amp;C&amp;L66E25DBA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2021-02-11T08:32:36Z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6-7-8_00629_4.2020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66E25DBA</vt:lpwstr>
  </property>
  <property fmtid="{D5CDD505-2E9C-101B-9397-08002B2CF9AE}" pid="9" name="Підрозділ">
    <vt:lpwstr>Лозівський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